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октябрь" sheetId="1" r:id="rId1"/>
  </sheets>
  <definedNames>
    <definedName name="_Hlk21234135" localSheetId="0">'октябрь'!$E$15</definedName>
    <definedName name="OLE_LINK2" localSheetId="0">'октябрь'!$Z$10</definedName>
    <definedName name="OLE_LINK3" localSheetId="0">'октябрь'!$AA$9</definedName>
    <definedName name="OLE_LINK5" localSheetId="0">'октябрь'!$C$48</definedName>
    <definedName name="_xlnm.Print_Area" localSheetId="0">'октябрь'!$A$1:$AB$49</definedName>
  </definedNames>
  <calcPr fullCalcOnLoad="1"/>
</workbook>
</file>

<file path=xl/sharedStrings.xml><?xml version="1.0" encoding="utf-8"?>
<sst xmlns="http://schemas.openxmlformats.org/spreadsheetml/2006/main" count="75" uniqueCount="71">
  <si>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</si>
  <si>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</si>
  <si>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</si>
  <si>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</si>
  <si>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</si>
  <si>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</si>
  <si>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</si>
  <si>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</si>
  <si>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</si>
  <si>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</si>
  <si>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</si>
  <si>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</si>
  <si>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</si>
  <si>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</si>
  <si>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</si>
  <si>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</si>
  <si>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</si>
  <si>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</si>
  <si>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</si>
  <si>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</si>
  <si>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</si>
  <si>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</si>
  <si>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</si>
  <si>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</si>
  <si>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</si>
  <si>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</si>
  <si>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</si>
  <si>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</si>
  <si>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</si>
  <si>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</si>
  <si>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</si>
  <si>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</si>
  <si>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</si>
  <si>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</si>
  <si>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</si>
  <si>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</si>
  <si>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</si>
  <si>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</si>
  <si>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</si>
  <si>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</si>
  <si>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</si>
  <si>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Херсонське ЛВУМГ</t>
  </si>
  <si>
    <t>Начальник      Херсонського ЛВУМГ                                                                                                           Лещенко С.О.                                                                          .</t>
  </si>
  <si>
    <t>*) - вміст меркаптанової сірки та сірководню за даними, наданими постачальниками газу</t>
  </si>
  <si>
    <r>
      <t xml:space="preserve">Свідоцтво про атестацію </t>
    </r>
    <r>
      <rPr>
        <b/>
        <sz val="8"/>
        <rFont val="Arial"/>
        <family val="2"/>
      </rPr>
      <t>№ РЧ - 102/2012</t>
    </r>
    <r>
      <rPr>
        <sz val="8"/>
        <rFont val="Arial"/>
        <family val="2"/>
      </rPr>
      <t xml:space="preserve">  дійсне до </t>
    </r>
    <r>
      <rPr>
        <b/>
        <sz val="8"/>
        <rFont val="Arial"/>
        <family val="2"/>
      </rPr>
      <t xml:space="preserve"> 27.11.17 р.</t>
    </r>
  </si>
  <si>
    <t>ПАТ "УКРТРАНСГАЗ"</t>
  </si>
  <si>
    <t>Керівник  ХАЛ    Херсонського ЛВУМГ                                                                                                     Камишанова О.С.                                       .                                                                           .</t>
  </si>
  <si>
    <r>
      <t xml:space="preserve">                                   протранспортованого </t>
    </r>
    <r>
      <rPr>
        <u val="single"/>
        <sz val="10"/>
        <rFont val="Arial"/>
        <family val="2"/>
      </rPr>
      <t xml:space="preserve">УМГ "Харківтрансгаз" Херсонським ЛВУМГ </t>
    </r>
  </si>
  <si>
    <t>1</t>
  </si>
  <si>
    <r>
      <t xml:space="preserve">                 по магістральним газопроводам</t>
    </r>
    <r>
      <rPr>
        <b/>
        <u val="single"/>
        <sz val="10"/>
        <rFont val="Arial"/>
        <family val="2"/>
      </rPr>
      <t xml:space="preserve"> Мар'ївка-Херсон, Херсон-Крим </t>
    </r>
    <r>
      <rPr>
        <sz val="10"/>
        <rFont val="Arial"/>
        <family val="2"/>
      </rPr>
      <t xml:space="preserve"> за період з   01</t>
    </r>
    <r>
      <rPr>
        <b/>
        <u val="single"/>
        <sz val="10"/>
        <rFont val="Arial"/>
        <family val="2"/>
      </rPr>
      <t>.10.2015</t>
    </r>
    <r>
      <rPr>
        <sz val="10"/>
        <rFont val="Arial"/>
        <family val="2"/>
      </rPr>
      <t xml:space="preserve"> по 31</t>
    </r>
    <r>
      <rPr>
        <b/>
        <u val="single"/>
        <sz val="10"/>
        <rFont val="Arial"/>
        <family val="2"/>
      </rPr>
      <t>.10.2015</t>
    </r>
    <r>
      <rPr>
        <sz val="10"/>
        <rFont val="Arial"/>
        <family val="2"/>
      </rPr>
      <t>р. (точка відбору - ГРС-1 м. Херсон)</t>
    </r>
  </si>
  <si>
    <t>31.10.2015 р.</t>
  </si>
  <si>
    <t>31.10.2015.р.</t>
  </si>
  <si>
    <t>2</t>
  </si>
  <si>
    <t>8</t>
  </si>
  <si>
    <t>7</t>
  </si>
  <si>
    <t>9</t>
  </si>
  <si>
    <t>відсутні</t>
  </si>
  <si>
    <t>12</t>
  </si>
  <si>
    <t>13</t>
  </si>
  <si>
    <t>15</t>
  </si>
  <si>
    <t>16</t>
  </si>
  <si>
    <t>19</t>
  </si>
  <si>
    <t>20</t>
  </si>
  <si>
    <t>21</t>
  </si>
  <si>
    <t>22</t>
  </si>
  <si>
    <t>23</t>
  </si>
  <si>
    <t>26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</si>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</sst>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name val="Arial Cyr"/>
      <family val="2"/>
    </font>
    <font>
      <u val="single"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 wrapText="1"/>
    </xf>
    <xf numFmtId="16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171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170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" fontId="1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0" fontId="5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0" fontId="5" fillId="33" borderId="10" xfId="0" applyNumberFormat="1" applyFont="1" applyFill="1" applyBorder="1" applyAlignment="1">
      <alignment horizontal="center" vertical="center"/>
    </xf>
    <xf numFmtId="16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/>
    </xf>
    <xf numFmtId="170" fontId="5" fillId="33" borderId="10" xfId="0" applyNumberFormat="1" applyFont="1" applyFill="1" applyBorder="1" applyAlignment="1">
      <alignment horizontal="center" wrapText="1"/>
    </xf>
    <xf numFmtId="169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169" fontId="5" fillId="33" borderId="10" xfId="0" applyNumberFormat="1" applyFont="1" applyFill="1" applyBorder="1" applyAlignment="1">
      <alignment horizontal="center"/>
    </xf>
    <xf numFmtId="170" fontId="5" fillId="33" borderId="10" xfId="0" applyNumberFormat="1" applyFont="1" applyFill="1" applyBorder="1" applyAlignment="1">
      <alignment horizontal="center"/>
    </xf>
    <xf numFmtId="170" fontId="5" fillId="33" borderId="10" xfId="0" applyNumberFormat="1" applyFont="1" applyFill="1" applyBorder="1" applyAlignment="1">
      <alignment horizontal="center" vertical="center" wrapText="1"/>
    </xf>
    <xf numFmtId="16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3"/>
  <sheetViews>
    <sheetView tabSelected="1" zoomScale="120" zoomScaleNormal="120" zoomScaleSheetLayoutView="100" zoomScalePageLayoutView="0" workbookViewId="0" topLeftCell="A1">
      <selection activeCell="U43" sqref="U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1" width="9.00390625" style="0" customWidth="1"/>
    <col min="22" max="23" width="6.75390625" style="0" customWidth="1"/>
    <col min="24" max="24" width="7.75390625" style="0" customWidth="1"/>
    <col min="25" max="25" width="6.75390625" style="0" customWidth="1"/>
    <col min="26" max="29" width="7.75390625" style="0" customWidth="1"/>
    <col min="32" max="32" width="9.125" style="7" customWidth="1"/>
  </cols>
  <sheetData>
    <row r="1" spans="2:30" ht="12.75">
      <c r="B1" s="3" t="s">
        <v>45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20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56"/>
      <c r="AA2" s="57"/>
      <c r="AB2" s="57"/>
      <c r="AC2" s="4"/>
      <c r="AD2" s="4"/>
    </row>
    <row r="3" spans="2:30" ht="12.75">
      <c r="B3" s="8" t="s">
        <v>41</v>
      </c>
      <c r="C3" s="8"/>
      <c r="D3" s="8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21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44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12.75">
      <c r="C6" s="63" t="s">
        <v>36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57"/>
    </row>
    <row r="7" spans="2:30" ht="18" customHeight="1">
      <c r="B7" s="58" t="s">
        <v>47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4"/>
      <c r="AD7" s="4"/>
    </row>
    <row r="8" spans="2:30" ht="18" customHeight="1">
      <c r="B8" s="60" t="s">
        <v>49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4"/>
      <c r="AD8" s="4"/>
    </row>
    <row r="9" spans="2:32" ht="32.25" customHeight="1">
      <c r="B9" s="49" t="s">
        <v>37</v>
      </c>
      <c r="C9" s="55" t="s">
        <v>23</v>
      </c>
      <c r="D9" s="55"/>
      <c r="E9" s="49" t="s">
        <v>38</v>
      </c>
      <c r="F9" s="52" t="s">
        <v>22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62"/>
      <c r="T9" s="48" t="s">
        <v>26</v>
      </c>
      <c r="U9" s="48" t="s">
        <v>29</v>
      </c>
      <c r="V9" s="48" t="s">
        <v>28</v>
      </c>
      <c r="W9" s="52" t="s">
        <v>34</v>
      </c>
      <c r="X9" s="53"/>
      <c r="Y9" s="54"/>
      <c r="Z9" s="48" t="s">
        <v>27</v>
      </c>
      <c r="AA9" s="48" t="s">
        <v>31</v>
      </c>
      <c r="AB9" s="48" t="s">
        <v>32</v>
      </c>
      <c r="AC9" s="4"/>
      <c r="AE9" s="7"/>
      <c r="AF9"/>
    </row>
    <row r="10" spans="2:32" ht="48.75" customHeight="1">
      <c r="B10" s="50"/>
      <c r="C10" s="55"/>
      <c r="D10" s="55"/>
      <c r="E10" s="50"/>
      <c r="F10" s="48" t="s">
        <v>0</v>
      </c>
      <c r="G10" s="48" t="s">
        <v>1</v>
      </c>
      <c r="H10" s="48" t="s">
        <v>2</v>
      </c>
      <c r="I10" s="48" t="s">
        <v>3</v>
      </c>
      <c r="J10" s="48" t="s">
        <v>4</v>
      </c>
      <c r="K10" s="48" t="s">
        <v>5</v>
      </c>
      <c r="L10" s="48" t="s">
        <v>6</v>
      </c>
      <c r="M10" s="48" t="s">
        <v>7</v>
      </c>
      <c r="N10" s="48" t="s">
        <v>8</v>
      </c>
      <c r="O10" s="48" t="s">
        <v>9</v>
      </c>
      <c r="P10" s="55" t="s">
        <v>10</v>
      </c>
      <c r="Q10" s="55"/>
      <c r="R10" s="55" t="s">
        <v>11</v>
      </c>
      <c r="S10" s="55"/>
      <c r="T10" s="48"/>
      <c r="U10" s="48"/>
      <c r="V10" s="48"/>
      <c r="W10" s="48" t="s">
        <v>12</v>
      </c>
      <c r="X10" s="48" t="s">
        <v>33</v>
      </c>
      <c r="Y10" s="48" t="s">
        <v>35</v>
      </c>
      <c r="Z10" s="48"/>
      <c r="AA10" s="48"/>
      <c r="AB10" s="48"/>
      <c r="AC10" s="4"/>
      <c r="AE10" s="7"/>
      <c r="AF10"/>
    </row>
    <row r="11" spans="2:32" ht="15.75" customHeight="1">
      <c r="B11" s="50"/>
      <c r="C11" s="55" t="s">
        <v>24</v>
      </c>
      <c r="D11" s="55" t="s">
        <v>25</v>
      </c>
      <c r="E11" s="50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55" t="s">
        <v>39</v>
      </c>
      <c r="Q11" s="55" t="s">
        <v>13</v>
      </c>
      <c r="R11" s="55" t="s">
        <v>40</v>
      </c>
      <c r="S11" s="55" t="s">
        <v>14</v>
      </c>
      <c r="T11" s="48"/>
      <c r="U11" s="48"/>
      <c r="V11" s="48"/>
      <c r="W11" s="48"/>
      <c r="X11" s="48"/>
      <c r="Y11" s="48"/>
      <c r="Z11" s="48"/>
      <c r="AA11" s="48"/>
      <c r="AB11" s="48"/>
      <c r="AC11" s="4"/>
      <c r="AE11" s="7"/>
      <c r="AF11"/>
    </row>
    <row r="12" spans="2:32" ht="21" customHeight="1">
      <c r="B12" s="51"/>
      <c r="C12" s="55"/>
      <c r="D12" s="55"/>
      <c r="E12" s="51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55"/>
      <c r="Q12" s="55"/>
      <c r="R12" s="55"/>
      <c r="S12" s="55"/>
      <c r="T12" s="48"/>
      <c r="U12" s="48"/>
      <c r="V12" s="48"/>
      <c r="W12" s="64" t="s">
        <v>30</v>
      </c>
      <c r="X12" s="65"/>
      <c r="Y12" s="66"/>
      <c r="Z12" s="48"/>
      <c r="AA12" s="48"/>
      <c r="AB12" s="48"/>
      <c r="AC12" s="4"/>
      <c r="AE12" s="7"/>
      <c r="AF12"/>
    </row>
    <row r="13" spans="2:32" ht="12.75" customHeight="1">
      <c r="B13" s="34"/>
      <c r="C13" s="35"/>
      <c r="D13" s="35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39"/>
      <c r="V13" s="39"/>
      <c r="W13" s="39"/>
      <c r="X13" s="37"/>
      <c r="Y13" s="13"/>
      <c r="Z13" s="16"/>
      <c r="AA13" s="15"/>
      <c r="AB13" s="15"/>
      <c r="AD13" s="5"/>
      <c r="AE13" s="6" t="str">
        <f>IF(AD13=100,"ОК"," ")</f>
        <v> </v>
      </c>
      <c r="AF13"/>
    </row>
    <row r="14" spans="2:32" ht="12.75" customHeight="1">
      <c r="B14" s="34">
        <v>1</v>
      </c>
      <c r="C14" s="35">
        <v>32.3</v>
      </c>
      <c r="D14" s="35">
        <v>15</v>
      </c>
      <c r="E14" s="36" t="s">
        <v>48</v>
      </c>
      <c r="F14" s="37">
        <v>93.277</v>
      </c>
      <c r="G14" s="37">
        <v>3.901</v>
      </c>
      <c r="H14" s="37">
        <v>1.034</v>
      </c>
      <c r="I14" s="37">
        <v>0.138</v>
      </c>
      <c r="J14" s="37">
        <v>0.169</v>
      </c>
      <c r="K14" s="37">
        <v>0.002</v>
      </c>
      <c r="L14" s="37">
        <v>0.041</v>
      </c>
      <c r="M14" s="37">
        <v>0.031</v>
      </c>
      <c r="N14" s="37">
        <v>0.048</v>
      </c>
      <c r="O14" s="37">
        <v>0.005</v>
      </c>
      <c r="P14" s="37">
        <v>1.081</v>
      </c>
      <c r="Q14" s="37">
        <v>1.079</v>
      </c>
      <c r="R14" s="37">
        <v>0.273</v>
      </c>
      <c r="S14" s="37">
        <v>0.274</v>
      </c>
      <c r="T14" s="38">
        <v>-1.2</v>
      </c>
      <c r="U14" s="39">
        <v>8342</v>
      </c>
      <c r="V14" s="39">
        <v>11948</v>
      </c>
      <c r="W14" s="39"/>
      <c r="X14" s="37">
        <v>0.721</v>
      </c>
      <c r="Y14" s="13"/>
      <c r="Z14" s="16"/>
      <c r="AA14" s="25"/>
      <c r="AB14" s="25"/>
      <c r="AD14" s="5"/>
      <c r="AE14" s="6" t="str">
        <f>IF(AD14=100,"ОК"," ")</f>
        <v> </v>
      </c>
      <c r="AF14"/>
    </row>
    <row r="15" spans="2:32" ht="12.75" customHeight="1">
      <c r="B15" s="34">
        <v>2</v>
      </c>
      <c r="C15" s="35">
        <v>34.6</v>
      </c>
      <c r="D15" s="35">
        <v>15</v>
      </c>
      <c r="E15" s="36" t="s">
        <v>52</v>
      </c>
      <c r="F15" s="37">
        <v>91.943</v>
      </c>
      <c r="G15" s="37">
        <v>4.798</v>
      </c>
      <c r="H15" s="37">
        <v>1.181</v>
      </c>
      <c r="I15" s="37">
        <v>0.135</v>
      </c>
      <c r="J15" s="37">
        <v>0.172</v>
      </c>
      <c r="K15" s="37">
        <v>0.001</v>
      </c>
      <c r="L15" s="37">
        <v>0.042</v>
      </c>
      <c r="M15" s="37">
        <v>0.033</v>
      </c>
      <c r="N15" s="37">
        <v>0.052</v>
      </c>
      <c r="O15" s="37">
        <v>0.006</v>
      </c>
      <c r="P15" s="37">
        <v>1.309</v>
      </c>
      <c r="Q15" s="37">
        <v>1.306</v>
      </c>
      <c r="R15" s="37">
        <v>0.328</v>
      </c>
      <c r="S15" s="37">
        <v>0.329</v>
      </c>
      <c r="T15" s="38">
        <v>-2.2</v>
      </c>
      <c r="U15" s="39">
        <v>8397</v>
      </c>
      <c r="V15" s="39">
        <v>11947</v>
      </c>
      <c r="W15" s="39"/>
      <c r="X15" s="37">
        <v>0.73</v>
      </c>
      <c r="Y15" s="13"/>
      <c r="Z15" s="16"/>
      <c r="AA15" s="15"/>
      <c r="AB15" s="15"/>
      <c r="AD15" s="5"/>
      <c r="AE15" s="6" t="str">
        <f>IF(AD15=100,"ОК"," ")</f>
        <v> </v>
      </c>
      <c r="AF15"/>
    </row>
    <row r="16" spans="2:32" ht="12.75" customHeight="1">
      <c r="B16" s="34"/>
      <c r="C16" s="35"/>
      <c r="D16" s="35"/>
      <c r="E16" s="40"/>
      <c r="F16" s="40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8"/>
      <c r="U16" s="39"/>
      <c r="V16" s="39"/>
      <c r="W16" s="39"/>
      <c r="X16" s="37"/>
      <c r="Y16" s="13"/>
      <c r="Z16" s="16"/>
      <c r="AA16" s="15"/>
      <c r="AB16" s="15"/>
      <c r="AD16" s="5"/>
      <c r="AE16" s="6" t="str">
        <f>IF(AD16=100,"ОК"," ")</f>
        <v> </v>
      </c>
      <c r="AF16"/>
    </row>
    <row r="17" spans="2:32" ht="12.75" customHeight="1">
      <c r="B17" s="34"/>
      <c r="C17" s="35"/>
      <c r="D17" s="35"/>
      <c r="E17" s="40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39"/>
      <c r="V17" s="39"/>
      <c r="W17" s="39"/>
      <c r="X17" s="37"/>
      <c r="Y17" s="13"/>
      <c r="Z17" s="16"/>
      <c r="AA17" s="15"/>
      <c r="AB17" s="15"/>
      <c r="AD17" s="5"/>
      <c r="AE17" s="6" t="str">
        <f>IF(AD17=100,"ОК"," ")</f>
        <v> </v>
      </c>
      <c r="AF17"/>
    </row>
    <row r="18" spans="2:32" ht="12.75" customHeight="1">
      <c r="B18" s="41">
        <v>5</v>
      </c>
      <c r="C18" s="41">
        <v>32.8</v>
      </c>
      <c r="D18" s="42">
        <v>16</v>
      </c>
      <c r="E18" s="41">
        <v>5</v>
      </c>
      <c r="F18" s="43">
        <v>93.714</v>
      </c>
      <c r="G18" s="41">
        <v>3.555</v>
      </c>
      <c r="H18" s="41">
        <v>0.946</v>
      </c>
      <c r="I18" s="41">
        <v>0.135</v>
      </c>
      <c r="J18" s="41">
        <v>0.175</v>
      </c>
      <c r="K18" s="41">
        <v>0</v>
      </c>
      <c r="L18" s="43">
        <v>0.041</v>
      </c>
      <c r="M18" s="41">
        <v>0.033</v>
      </c>
      <c r="N18" s="43">
        <v>0.066</v>
      </c>
      <c r="O18" s="41">
        <v>0.005</v>
      </c>
      <c r="P18" s="43">
        <v>1.074</v>
      </c>
      <c r="Q18" s="41">
        <v>1.072</v>
      </c>
      <c r="R18" s="41">
        <v>0.256</v>
      </c>
      <c r="S18" s="41">
        <v>0.257</v>
      </c>
      <c r="T18" s="41">
        <v>-0.7</v>
      </c>
      <c r="U18" s="41">
        <v>8317</v>
      </c>
      <c r="V18" s="41">
        <v>11936</v>
      </c>
      <c r="W18" s="41"/>
      <c r="X18" s="43">
        <v>0.718</v>
      </c>
      <c r="Y18" s="13"/>
      <c r="Z18" s="16"/>
      <c r="AA18" s="15"/>
      <c r="AB18" s="15"/>
      <c r="AD18" s="5"/>
      <c r="AE18" s="6"/>
      <c r="AF18"/>
    </row>
    <row r="19" spans="2:32" ht="12.75" customHeight="1">
      <c r="B19" s="41">
        <v>6</v>
      </c>
      <c r="C19" s="42">
        <v>39.8</v>
      </c>
      <c r="D19" s="42">
        <v>16</v>
      </c>
      <c r="E19" s="41">
        <v>6</v>
      </c>
      <c r="F19" s="43">
        <v>93.713</v>
      </c>
      <c r="G19" s="43">
        <v>3.569</v>
      </c>
      <c r="H19" s="43">
        <v>0.948</v>
      </c>
      <c r="I19" s="41">
        <v>0.129</v>
      </c>
      <c r="J19" s="41">
        <v>0.168</v>
      </c>
      <c r="K19" s="41">
        <v>0</v>
      </c>
      <c r="L19" s="41">
        <v>0.042</v>
      </c>
      <c r="M19" s="41">
        <v>0.032</v>
      </c>
      <c r="N19" s="41">
        <v>0.057</v>
      </c>
      <c r="O19" s="41">
        <v>0.005</v>
      </c>
      <c r="P19" s="41">
        <v>1.077</v>
      </c>
      <c r="Q19" s="41">
        <v>1.075</v>
      </c>
      <c r="R19" s="41">
        <v>0.26</v>
      </c>
      <c r="S19" s="41">
        <v>0.261</v>
      </c>
      <c r="T19" s="41">
        <v>-2.5</v>
      </c>
      <c r="U19" s="41">
        <v>8312</v>
      </c>
      <c r="V19" s="41">
        <v>11932</v>
      </c>
      <c r="W19" s="41"/>
      <c r="X19" s="43">
        <v>0.718</v>
      </c>
      <c r="Y19" s="13"/>
      <c r="Z19" s="16"/>
      <c r="AA19" s="15"/>
      <c r="AB19" s="15"/>
      <c r="AD19" s="5"/>
      <c r="AE19" s="6"/>
      <c r="AF19"/>
    </row>
    <row r="20" spans="2:32" ht="12.75" customHeight="1">
      <c r="B20" s="34">
        <v>7</v>
      </c>
      <c r="C20" s="35">
        <v>38.9</v>
      </c>
      <c r="D20" s="35">
        <v>19</v>
      </c>
      <c r="E20" s="40" t="s">
        <v>54</v>
      </c>
      <c r="F20" s="37">
        <v>93.093</v>
      </c>
      <c r="G20" s="37">
        <v>4.04</v>
      </c>
      <c r="H20" s="37">
        <v>1.041</v>
      </c>
      <c r="I20" s="37">
        <v>0.139</v>
      </c>
      <c r="J20" s="37">
        <v>0.173</v>
      </c>
      <c r="K20" s="37">
        <v>0.003</v>
      </c>
      <c r="L20" s="37">
        <v>0.046</v>
      </c>
      <c r="M20" s="37">
        <v>0.036</v>
      </c>
      <c r="N20" s="37">
        <v>0.071</v>
      </c>
      <c r="O20" s="37">
        <v>0.007</v>
      </c>
      <c r="P20" s="37">
        <v>1.091</v>
      </c>
      <c r="Q20" s="37">
        <v>1.089</v>
      </c>
      <c r="R20" s="37">
        <v>0.26</v>
      </c>
      <c r="S20" s="37">
        <v>0.261</v>
      </c>
      <c r="T20" s="38">
        <v>-1.3</v>
      </c>
      <c r="U20" s="39">
        <v>8363</v>
      </c>
      <c r="V20" s="39">
        <v>11961</v>
      </c>
      <c r="W20" s="39"/>
      <c r="X20" s="37">
        <v>0.723</v>
      </c>
      <c r="Y20" s="13"/>
      <c r="Z20" s="16"/>
      <c r="AA20" s="15"/>
      <c r="AB20" s="15"/>
      <c r="AD20" s="5"/>
      <c r="AE20" s="6"/>
      <c r="AF20"/>
    </row>
    <row r="21" spans="2:32" ht="12.75" customHeight="1">
      <c r="B21" s="34">
        <v>8</v>
      </c>
      <c r="C21" s="35">
        <v>39</v>
      </c>
      <c r="D21" s="35">
        <v>12</v>
      </c>
      <c r="E21" s="36" t="s">
        <v>53</v>
      </c>
      <c r="F21" s="37">
        <v>93.602</v>
      </c>
      <c r="G21" s="37">
        <v>3.613</v>
      </c>
      <c r="H21" s="37">
        <v>0.995</v>
      </c>
      <c r="I21" s="37">
        <v>0.144</v>
      </c>
      <c r="J21" s="37">
        <v>0.183</v>
      </c>
      <c r="K21" s="37">
        <v>0.002</v>
      </c>
      <c r="L21" s="37">
        <v>0.044</v>
      </c>
      <c r="M21" s="37">
        <v>0.037</v>
      </c>
      <c r="N21" s="37">
        <v>0.08</v>
      </c>
      <c r="O21" s="37">
        <v>0.003</v>
      </c>
      <c r="P21" s="37">
        <v>1.033</v>
      </c>
      <c r="Q21" s="37">
        <v>1.031</v>
      </c>
      <c r="R21" s="37">
        <v>0.264</v>
      </c>
      <c r="S21" s="37">
        <v>0.265</v>
      </c>
      <c r="T21" s="38">
        <v>-3.5</v>
      </c>
      <c r="U21" s="39">
        <v>8340</v>
      </c>
      <c r="V21" s="39">
        <v>11953</v>
      </c>
      <c r="W21" s="39"/>
      <c r="X21" s="37">
        <v>0.72</v>
      </c>
      <c r="Y21" s="13"/>
      <c r="Z21" s="16"/>
      <c r="AA21" s="15"/>
      <c r="AB21" s="15"/>
      <c r="AD21" s="5"/>
      <c r="AE21" s="6"/>
      <c r="AF21"/>
    </row>
    <row r="22" spans="2:32" ht="12.75" customHeight="1">
      <c r="B22" s="34">
        <v>9</v>
      </c>
      <c r="C22" s="35">
        <v>38.1</v>
      </c>
      <c r="D22" s="35">
        <v>12</v>
      </c>
      <c r="E22" s="36" t="s">
        <v>55</v>
      </c>
      <c r="F22" s="37">
        <v>93.142</v>
      </c>
      <c r="G22" s="37">
        <v>3.916</v>
      </c>
      <c r="H22" s="37">
        <v>1.096</v>
      </c>
      <c r="I22" s="37">
        <v>0.151</v>
      </c>
      <c r="J22" s="37">
        <v>0.195</v>
      </c>
      <c r="K22" s="37">
        <v>0.001</v>
      </c>
      <c r="L22" s="37">
        <v>0.045</v>
      </c>
      <c r="M22" s="37">
        <v>0.04</v>
      </c>
      <c r="N22" s="37">
        <v>0.063</v>
      </c>
      <c r="O22" s="37">
        <v>0.004</v>
      </c>
      <c r="P22" s="37">
        <v>1.066</v>
      </c>
      <c r="Q22" s="37">
        <v>1.064</v>
      </c>
      <c r="R22" s="37">
        <v>0.281</v>
      </c>
      <c r="S22" s="37">
        <v>0.282</v>
      </c>
      <c r="T22" s="38">
        <v>-4.1</v>
      </c>
      <c r="U22" s="39">
        <v>8367</v>
      </c>
      <c r="V22" s="39">
        <v>11963</v>
      </c>
      <c r="W22" s="39"/>
      <c r="X22" s="37">
        <v>0.723</v>
      </c>
      <c r="Y22" s="13"/>
      <c r="Z22" s="16" t="s">
        <v>56</v>
      </c>
      <c r="AA22" s="15"/>
      <c r="AB22" s="15"/>
      <c r="AD22" s="5"/>
      <c r="AE22" s="6"/>
      <c r="AF22"/>
    </row>
    <row r="23" spans="2:32" ht="12.75" customHeight="1">
      <c r="B23" s="34"/>
      <c r="C23" s="35"/>
      <c r="D23" s="35"/>
      <c r="E23" s="40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8"/>
      <c r="U23" s="39"/>
      <c r="V23" s="39"/>
      <c r="W23" s="39"/>
      <c r="X23" s="37"/>
      <c r="Y23" s="13"/>
      <c r="Z23" s="16"/>
      <c r="AA23" s="15"/>
      <c r="AB23" s="15"/>
      <c r="AD23" s="5"/>
      <c r="AE23" s="6"/>
      <c r="AF23"/>
    </row>
    <row r="24" spans="2:32" ht="12.75" customHeight="1">
      <c r="B24" s="34"/>
      <c r="C24" s="35"/>
      <c r="D24" s="35"/>
      <c r="E24" s="40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/>
      <c r="U24" s="46"/>
      <c r="V24" s="46"/>
      <c r="W24" s="44"/>
      <c r="X24" s="44"/>
      <c r="Y24" s="27"/>
      <c r="Z24" s="16"/>
      <c r="AA24" s="15"/>
      <c r="AB24" s="15"/>
      <c r="AD24" s="5"/>
      <c r="AE24" s="6"/>
      <c r="AF24"/>
    </row>
    <row r="25" spans="2:32" ht="12.75" customHeight="1">
      <c r="B25" s="34">
        <v>12</v>
      </c>
      <c r="C25" s="35">
        <v>35.8</v>
      </c>
      <c r="D25" s="35">
        <v>12</v>
      </c>
      <c r="E25" s="40" t="s">
        <v>57</v>
      </c>
      <c r="F25" s="37">
        <v>94.048</v>
      </c>
      <c r="G25" s="37">
        <v>3.384</v>
      </c>
      <c r="H25" s="37">
        <v>1.106</v>
      </c>
      <c r="I25" s="37">
        <v>0.171</v>
      </c>
      <c r="J25" s="37">
        <v>0.193</v>
      </c>
      <c r="K25" s="37">
        <v>0</v>
      </c>
      <c r="L25" s="37">
        <v>0.038</v>
      </c>
      <c r="M25" s="37">
        <v>0.033</v>
      </c>
      <c r="N25" s="37">
        <v>0.024</v>
      </c>
      <c r="O25" s="37">
        <v>0.004</v>
      </c>
      <c r="P25" s="37">
        <v>0.798</v>
      </c>
      <c r="Q25" s="37">
        <v>0.796</v>
      </c>
      <c r="R25" s="37">
        <v>0.201</v>
      </c>
      <c r="S25" s="37">
        <v>0.0202</v>
      </c>
      <c r="T25" s="38">
        <v>-6.6</v>
      </c>
      <c r="U25" s="39">
        <v>8350</v>
      </c>
      <c r="V25" s="39">
        <v>11995</v>
      </c>
      <c r="W25" s="39"/>
      <c r="X25" s="37">
        <v>0.717</v>
      </c>
      <c r="Y25" s="13"/>
      <c r="Z25" s="16"/>
      <c r="AA25" s="15"/>
      <c r="AB25" s="15"/>
      <c r="AD25" s="5"/>
      <c r="AE25" s="6"/>
      <c r="AF25"/>
    </row>
    <row r="26" spans="2:32" ht="12.75" customHeight="1">
      <c r="B26" s="34">
        <v>13</v>
      </c>
      <c r="C26" s="35">
        <v>38.2</v>
      </c>
      <c r="D26" s="35">
        <v>12</v>
      </c>
      <c r="E26" s="40" t="s">
        <v>58</v>
      </c>
      <c r="F26" s="37">
        <v>94.902</v>
      </c>
      <c r="G26" s="37">
        <v>2.88</v>
      </c>
      <c r="H26" s="37">
        <v>0.974</v>
      </c>
      <c r="I26" s="37">
        <v>0.159</v>
      </c>
      <c r="J26" s="37">
        <v>0.164</v>
      </c>
      <c r="K26" s="37">
        <v>0.002</v>
      </c>
      <c r="L26" s="37">
        <v>0.03</v>
      </c>
      <c r="M26" s="37">
        <v>0.025</v>
      </c>
      <c r="N26" s="37">
        <v>0.045</v>
      </c>
      <c r="O26" s="37">
        <v>0.003</v>
      </c>
      <c r="P26" s="37">
        <v>0.627</v>
      </c>
      <c r="Q26" s="37">
        <v>0.626</v>
      </c>
      <c r="R26" s="37">
        <v>0.189</v>
      </c>
      <c r="S26" s="37">
        <v>0.19</v>
      </c>
      <c r="T26" s="38">
        <v>-7.3</v>
      </c>
      <c r="U26" s="39">
        <v>8311</v>
      </c>
      <c r="V26" s="39">
        <v>11992</v>
      </c>
      <c r="W26" s="39"/>
      <c r="X26" s="37">
        <v>0.711</v>
      </c>
      <c r="Y26" s="13"/>
      <c r="Z26" s="16"/>
      <c r="AA26" s="15"/>
      <c r="AB26" s="15"/>
      <c r="AD26" s="5"/>
      <c r="AE26" s="6"/>
      <c r="AF26"/>
    </row>
    <row r="27" spans="2:32" ht="12.75" customHeight="1">
      <c r="B27" s="11"/>
      <c r="C27" s="12"/>
      <c r="D27" s="12"/>
      <c r="E27" s="26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  <c r="U27" s="15"/>
      <c r="V27" s="15"/>
      <c r="W27" s="15"/>
      <c r="X27" s="13"/>
      <c r="Y27" s="13"/>
      <c r="Z27" s="16"/>
      <c r="AA27" s="15"/>
      <c r="AB27" s="17"/>
      <c r="AD27" s="5"/>
      <c r="AE27" s="6" t="str">
        <f>IF(AD27=100,"ОК"," ")</f>
        <v> </v>
      </c>
      <c r="AF27"/>
    </row>
    <row r="28" spans="2:32" ht="12.75" customHeight="1">
      <c r="B28" s="18">
        <v>15</v>
      </c>
      <c r="C28" s="19">
        <v>37.8</v>
      </c>
      <c r="D28" s="19">
        <v>13</v>
      </c>
      <c r="E28" s="20" t="s">
        <v>59</v>
      </c>
      <c r="F28" s="13">
        <v>94.869</v>
      </c>
      <c r="G28" s="13">
        <v>2.945</v>
      </c>
      <c r="H28" s="13">
        <v>0.965</v>
      </c>
      <c r="I28" s="13">
        <v>0.155</v>
      </c>
      <c r="J28" s="13">
        <v>0.154</v>
      </c>
      <c r="K28" s="13">
        <v>0.001</v>
      </c>
      <c r="L28" s="13">
        <v>0.028</v>
      </c>
      <c r="M28" s="13">
        <v>0.023</v>
      </c>
      <c r="N28" s="13">
        <v>0.022</v>
      </c>
      <c r="O28" s="13">
        <v>0.004</v>
      </c>
      <c r="P28" s="13">
        <v>0.643</v>
      </c>
      <c r="Q28" s="13">
        <v>0.642</v>
      </c>
      <c r="R28" s="13">
        <v>0.191</v>
      </c>
      <c r="S28" s="13">
        <v>0.192</v>
      </c>
      <c r="T28" s="14">
        <v>-7</v>
      </c>
      <c r="U28" s="15">
        <v>8301</v>
      </c>
      <c r="V28" s="15">
        <v>11984</v>
      </c>
      <c r="W28" s="13">
        <v>0.71</v>
      </c>
      <c r="X28" s="13">
        <v>0.71</v>
      </c>
      <c r="Y28" s="15"/>
      <c r="Z28" s="16"/>
      <c r="AA28" s="15"/>
      <c r="AB28" s="17"/>
      <c r="AD28" s="5"/>
      <c r="AE28" s="6" t="str">
        <f>IF(AD28=100,"ОК"," ")</f>
        <v> </v>
      </c>
      <c r="AF28"/>
    </row>
    <row r="29" spans="2:32" ht="12.75" customHeight="1">
      <c r="B29" s="18">
        <v>16</v>
      </c>
      <c r="C29" s="19">
        <v>37.1</v>
      </c>
      <c r="D29" s="19">
        <v>12</v>
      </c>
      <c r="E29" s="21" t="s">
        <v>60</v>
      </c>
      <c r="F29" s="13">
        <v>95.176</v>
      </c>
      <c r="G29" s="13">
        <v>2.753</v>
      </c>
      <c r="H29" s="13">
        <v>0.897</v>
      </c>
      <c r="I29" s="13">
        <v>0.148</v>
      </c>
      <c r="J29" s="13">
        <v>0.144</v>
      </c>
      <c r="K29" s="13">
        <v>0.001</v>
      </c>
      <c r="L29" s="13">
        <v>0.027</v>
      </c>
      <c r="M29" s="13">
        <v>0.022</v>
      </c>
      <c r="N29" s="13">
        <v>0.017</v>
      </c>
      <c r="O29" s="13">
        <v>0.005</v>
      </c>
      <c r="P29" s="13">
        <v>0.643</v>
      </c>
      <c r="Q29" s="13">
        <v>0.642</v>
      </c>
      <c r="R29" s="13">
        <v>0.167</v>
      </c>
      <c r="S29" s="13">
        <v>0.167</v>
      </c>
      <c r="T29" s="14">
        <v>-7</v>
      </c>
      <c r="U29" s="15">
        <v>8277</v>
      </c>
      <c r="V29" s="15">
        <v>11974</v>
      </c>
      <c r="W29" s="15"/>
      <c r="X29" s="13">
        <v>0.707</v>
      </c>
      <c r="Y29" s="15"/>
      <c r="Z29" s="16"/>
      <c r="AA29" s="15"/>
      <c r="AB29" s="17"/>
      <c r="AD29" s="5"/>
      <c r="AE29" s="6"/>
      <c r="AF29"/>
    </row>
    <row r="30" spans="2:32" ht="12.75" customHeight="1">
      <c r="B30" s="18"/>
      <c r="C30" s="19"/>
      <c r="D30" s="19"/>
      <c r="E30" s="21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/>
      <c r="U30" s="15"/>
      <c r="V30" s="15"/>
      <c r="W30" s="15"/>
      <c r="X30" s="13"/>
      <c r="Y30" s="15"/>
      <c r="Z30" s="16"/>
      <c r="AA30" s="15"/>
      <c r="AB30" s="17"/>
      <c r="AD30" s="5"/>
      <c r="AE30" s="6"/>
      <c r="AF30"/>
    </row>
    <row r="31" spans="2:32" ht="12.75" customHeight="1">
      <c r="B31" s="18"/>
      <c r="C31" s="19"/>
      <c r="D31" s="19"/>
      <c r="E31" s="21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4"/>
      <c r="U31" s="15"/>
      <c r="V31" s="15"/>
      <c r="W31" s="15"/>
      <c r="X31" s="13"/>
      <c r="Y31" s="15"/>
      <c r="Z31" s="16"/>
      <c r="AA31" s="15"/>
      <c r="AB31" s="17"/>
      <c r="AD31" s="5"/>
      <c r="AE31" s="6"/>
      <c r="AF31"/>
    </row>
    <row r="32" spans="2:32" ht="12.75" customHeight="1">
      <c r="B32" s="18">
        <v>19</v>
      </c>
      <c r="C32" s="19">
        <v>37.8</v>
      </c>
      <c r="D32" s="19">
        <v>13</v>
      </c>
      <c r="E32" s="21" t="s">
        <v>61</v>
      </c>
      <c r="F32" s="13">
        <v>95.13</v>
      </c>
      <c r="G32" s="13">
        <v>2.773</v>
      </c>
      <c r="H32" s="13">
        <v>0.885</v>
      </c>
      <c r="I32" s="13">
        <v>0.146</v>
      </c>
      <c r="J32" s="13">
        <v>0.146</v>
      </c>
      <c r="K32" s="13">
        <v>0</v>
      </c>
      <c r="L32" s="13">
        <v>0.028</v>
      </c>
      <c r="M32" s="13">
        <v>0.023</v>
      </c>
      <c r="N32" s="13">
        <v>0.024</v>
      </c>
      <c r="O32" s="13">
        <v>0.004</v>
      </c>
      <c r="P32" s="13">
        <v>0.668</v>
      </c>
      <c r="Q32" s="13">
        <v>0.667</v>
      </c>
      <c r="R32" s="13">
        <v>0.173</v>
      </c>
      <c r="S32" s="13">
        <v>0.174</v>
      </c>
      <c r="T32" s="14">
        <v>-4.1</v>
      </c>
      <c r="U32" s="15">
        <v>8277</v>
      </c>
      <c r="V32" s="15">
        <v>11970</v>
      </c>
      <c r="W32" s="15"/>
      <c r="X32" s="13">
        <v>0.708</v>
      </c>
      <c r="Y32" s="13"/>
      <c r="Z32" s="16"/>
      <c r="AA32" s="15"/>
      <c r="AB32" s="15"/>
      <c r="AD32" s="5"/>
      <c r="AE32" s="6"/>
      <c r="AF32"/>
    </row>
    <row r="33" spans="2:32" ht="12.75" customHeight="1">
      <c r="B33" s="18">
        <v>20</v>
      </c>
      <c r="C33" s="19">
        <v>38</v>
      </c>
      <c r="D33" s="19">
        <v>13</v>
      </c>
      <c r="E33" s="21" t="s">
        <v>62</v>
      </c>
      <c r="F33" s="13">
        <v>95.204</v>
      </c>
      <c r="G33" s="13">
        <v>2.706</v>
      </c>
      <c r="H33" s="13">
        <v>0.865</v>
      </c>
      <c r="I33" s="13">
        <v>0.142</v>
      </c>
      <c r="J33" s="13">
        <v>0.142</v>
      </c>
      <c r="K33" s="13">
        <v>0.001</v>
      </c>
      <c r="L33" s="13">
        <v>0.028</v>
      </c>
      <c r="M33" s="13">
        <v>0.022</v>
      </c>
      <c r="N33" s="13">
        <v>0.023</v>
      </c>
      <c r="O33" s="13">
        <v>0.005</v>
      </c>
      <c r="P33" s="13">
        <v>0.687</v>
      </c>
      <c r="Q33" s="13">
        <v>0.686</v>
      </c>
      <c r="R33" s="13">
        <v>0.175</v>
      </c>
      <c r="S33" s="13">
        <v>0.176</v>
      </c>
      <c r="T33" s="14">
        <v>-7</v>
      </c>
      <c r="U33" s="15">
        <v>8266</v>
      </c>
      <c r="V33" s="15">
        <v>11961</v>
      </c>
      <c r="W33" s="13"/>
      <c r="X33" s="13">
        <v>0.707</v>
      </c>
      <c r="Y33" s="15"/>
      <c r="Z33" s="16"/>
      <c r="AA33" s="15"/>
      <c r="AB33" s="17"/>
      <c r="AD33" s="5"/>
      <c r="AE33" s="6"/>
      <c r="AF33"/>
    </row>
    <row r="34" spans="2:32" ht="12.75" customHeight="1">
      <c r="B34" s="18">
        <v>21</v>
      </c>
      <c r="C34" s="19">
        <v>38.3</v>
      </c>
      <c r="D34" s="19">
        <v>14</v>
      </c>
      <c r="E34" s="20" t="s">
        <v>63</v>
      </c>
      <c r="F34" s="13">
        <v>95.593</v>
      </c>
      <c r="G34" s="13">
        <v>2.43</v>
      </c>
      <c r="H34" s="13">
        <v>0.774</v>
      </c>
      <c r="I34" s="13">
        <v>0.126</v>
      </c>
      <c r="J34" s="13">
        <v>0.126</v>
      </c>
      <c r="K34" s="13">
        <v>0</v>
      </c>
      <c r="L34" s="13">
        <v>0.024</v>
      </c>
      <c r="M34" s="13">
        <v>0.019</v>
      </c>
      <c r="N34" s="13">
        <v>0.017</v>
      </c>
      <c r="O34" s="13">
        <v>0.005</v>
      </c>
      <c r="P34" s="13">
        <v>0.727</v>
      </c>
      <c r="Q34" s="13">
        <v>0.726</v>
      </c>
      <c r="R34" s="13">
        <v>0.159</v>
      </c>
      <c r="S34" s="13">
        <v>0.159</v>
      </c>
      <c r="T34" s="14">
        <v>-9.6</v>
      </c>
      <c r="U34" s="15">
        <v>8225</v>
      </c>
      <c r="V34" s="15">
        <v>11935</v>
      </c>
      <c r="W34" s="13"/>
      <c r="X34" s="13">
        <v>0.703</v>
      </c>
      <c r="Y34" s="15"/>
      <c r="Z34" s="16"/>
      <c r="AA34" s="15"/>
      <c r="AB34" s="17"/>
      <c r="AD34" s="5"/>
      <c r="AE34" s="6"/>
      <c r="AF34"/>
    </row>
    <row r="35" spans="2:32" ht="12.75" customHeight="1">
      <c r="B35" s="18">
        <v>22</v>
      </c>
      <c r="C35" s="19">
        <v>38.3</v>
      </c>
      <c r="D35" s="19">
        <v>14</v>
      </c>
      <c r="E35" s="20" t="s">
        <v>64</v>
      </c>
      <c r="F35" s="13">
        <v>95.398</v>
      </c>
      <c r="G35" s="13">
        <v>2.602</v>
      </c>
      <c r="H35" s="13">
        <v>0.841</v>
      </c>
      <c r="I35" s="13">
        <v>0.139</v>
      </c>
      <c r="J35" s="13">
        <v>0.136</v>
      </c>
      <c r="K35" s="13">
        <v>0</v>
      </c>
      <c r="L35" s="13">
        <v>0.026</v>
      </c>
      <c r="M35" s="13">
        <v>0.02</v>
      </c>
      <c r="N35" s="13">
        <v>0.014</v>
      </c>
      <c r="O35" s="13">
        <v>0.004</v>
      </c>
      <c r="P35" s="13">
        <v>0.659</v>
      </c>
      <c r="Q35" s="13">
        <v>0.658</v>
      </c>
      <c r="R35" s="13">
        <v>0.161</v>
      </c>
      <c r="S35" s="13">
        <v>0.161</v>
      </c>
      <c r="T35" s="14">
        <v>-11.5</v>
      </c>
      <c r="U35" s="15">
        <v>8254</v>
      </c>
      <c r="V35" s="15">
        <v>11959</v>
      </c>
      <c r="W35" s="15"/>
      <c r="X35" s="13">
        <v>0.705</v>
      </c>
      <c r="Y35" s="15"/>
      <c r="Z35" s="16"/>
      <c r="AA35" s="15"/>
      <c r="AB35" s="17"/>
      <c r="AD35" s="5"/>
      <c r="AE35" s="6"/>
      <c r="AF35"/>
    </row>
    <row r="36" spans="2:32" ht="12.75" customHeight="1">
      <c r="B36" s="18">
        <v>23</v>
      </c>
      <c r="C36" s="19">
        <v>36.5</v>
      </c>
      <c r="D36" s="19">
        <v>15</v>
      </c>
      <c r="E36" s="21" t="s">
        <v>65</v>
      </c>
      <c r="F36" s="27">
        <v>96.136</v>
      </c>
      <c r="G36" s="13">
        <v>2.088</v>
      </c>
      <c r="H36" s="13">
        <v>0.676</v>
      </c>
      <c r="I36" s="13">
        <v>0.111</v>
      </c>
      <c r="J36" s="13">
        <v>0.112</v>
      </c>
      <c r="K36" s="13">
        <v>0.002</v>
      </c>
      <c r="L36" s="13">
        <v>0.021</v>
      </c>
      <c r="M36" s="13">
        <v>0.017</v>
      </c>
      <c r="N36" s="13">
        <v>0.014</v>
      </c>
      <c r="O36" s="13">
        <v>0.004</v>
      </c>
      <c r="P36" s="13">
        <v>0.686</v>
      </c>
      <c r="Q36" s="13">
        <v>0.685</v>
      </c>
      <c r="R36" s="13">
        <v>0.133</v>
      </c>
      <c r="S36" s="13">
        <v>0.133</v>
      </c>
      <c r="T36" s="14">
        <v>-12.7</v>
      </c>
      <c r="U36" s="15">
        <v>8189</v>
      </c>
      <c r="V36" s="15">
        <v>11922</v>
      </c>
      <c r="W36" s="15"/>
      <c r="X36" s="13">
        <v>0.699</v>
      </c>
      <c r="Y36" s="15"/>
      <c r="Z36" s="16"/>
      <c r="AA36" s="15"/>
      <c r="AB36" s="17"/>
      <c r="AD36" s="5"/>
      <c r="AE36" s="6"/>
      <c r="AF36"/>
    </row>
    <row r="37" spans="2:32" ht="12.75" customHeight="1">
      <c r="B37" s="18"/>
      <c r="C37" s="19"/>
      <c r="D37" s="19"/>
      <c r="E37" s="21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4"/>
      <c r="U37" s="15"/>
      <c r="V37" s="15"/>
      <c r="W37" s="15"/>
      <c r="X37" s="13"/>
      <c r="Y37" s="15"/>
      <c r="Z37" s="16"/>
      <c r="AA37" s="15"/>
      <c r="AB37" s="17"/>
      <c r="AD37" s="5"/>
      <c r="AE37" s="6"/>
      <c r="AF37"/>
    </row>
    <row r="38" spans="2:32" ht="12.75" customHeight="1">
      <c r="B38" s="18"/>
      <c r="C38" s="19"/>
      <c r="D38" s="19"/>
      <c r="E38" s="21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4"/>
      <c r="U38" s="15"/>
      <c r="V38" s="15"/>
      <c r="W38" s="15"/>
      <c r="X38" s="13"/>
      <c r="Y38" s="15"/>
      <c r="Z38" s="16"/>
      <c r="AA38" s="15"/>
      <c r="AB38" s="17"/>
      <c r="AD38" s="5"/>
      <c r="AE38" s="6"/>
      <c r="AF38"/>
    </row>
    <row r="39" spans="2:33" ht="12.75" customHeight="1">
      <c r="B39" s="18">
        <v>26</v>
      </c>
      <c r="C39" s="19">
        <v>36.7</v>
      </c>
      <c r="D39" s="19">
        <v>15</v>
      </c>
      <c r="E39" s="21" t="s">
        <v>66</v>
      </c>
      <c r="F39" s="13">
        <v>96.107</v>
      </c>
      <c r="G39" s="13">
        <v>2.101</v>
      </c>
      <c r="H39" s="13">
        <v>0.663</v>
      </c>
      <c r="I39" s="13">
        <v>0.108</v>
      </c>
      <c r="J39" s="13">
        <v>0.107</v>
      </c>
      <c r="K39" s="13">
        <v>0.001</v>
      </c>
      <c r="L39" s="13">
        <v>0.02</v>
      </c>
      <c r="M39" s="13">
        <v>0.016</v>
      </c>
      <c r="N39" s="13">
        <v>0.012</v>
      </c>
      <c r="O39" s="13">
        <v>0.006</v>
      </c>
      <c r="P39" s="13">
        <v>0.723</v>
      </c>
      <c r="Q39" s="13">
        <v>0.722</v>
      </c>
      <c r="R39" s="13">
        <v>0.136</v>
      </c>
      <c r="S39" s="13">
        <v>0.136</v>
      </c>
      <c r="T39" s="14">
        <v>-15.4</v>
      </c>
      <c r="U39" s="15">
        <v>8182</v>
      </c>
      <c r="V39" s="15">
        <v>11913</v>
      </c>
      <c r="W39" s="15"/>
      <c r="X39" s="13">
        <v>0.699</v>
      </c>
      <c r="Y39" s="15"/>
      <c r="Z39" s="16"/>
      <c r="AA39" s="16"/>
      <c r="AB39" s="15"/>
      <c r="AD39" s="5"/>
      <c r="AE39" s="6"/>
      <c r="AF39"/>
      <c r="AG39" s="31"/>
    </row>
    <row r="40" spans="2:32" ht="12.75" customHeight="1">
      <c r="B40" s="18">
        <v>27</v>
      </c>
      <c r="C40" s="19">
        <v>36.1</v>
      </c>
      <c r="D40" s="19">
        <v>15</v>
      </c>
      <c r="E40" s="21" t="s">
        <v>67</v>
      </c>
      <c r="F40" s="13">
        <v>96.193</v>
      </c>
      <c r="G40" s="13">
        <v>2.047</v>
      </c>
      <c r="H40" s="13">
        <v>0.645</v>
      </c>
      <c r="I40" s="13">
        <v>0.102</v>
      </c>
      <c r="J40" s="13">
        <v>0.102</v>
      </c>
      <c r="K40" s="13">
        <v>0.001</v>
      </c>
      <c r="L40" s="13">
        <v>0.019</v>
      </c>
      <c r="M40" s="13">
        <v>0.015</v>
      </c>
      <c r="N40" s="13">
        <v>0.012</v>
      </c>
      <c r="O40" s="13">
        <v>0.007</v>
      </c>
      <c r="P40" s="13">
        <v>0.724</v>
      </c>
      <c r="Q40" s="13">
        <v>0.723</v>
      </c>
      <c r="R40" s="13">
        <v>0.133</v>
      </c>
      <c r="S40" s="13">
        <v>0.133</v>
      </c>
      <c r="T40" s="14">
        <v>-14.1</v>
      </c>
      <c r="U40" s="15">
        <v>8174</v>
      </c>
      <c r="V40" s="15">
        <v>11908</v>
      </c>
      <c r="W40" s="15"/>
      <c r="X40" s="13">
        <v>0.698</v>
      </c>
      <c r="Y40" s="15"/>
      <c r="Z40" s="16" t="s">
        <v>56</v>
      </c>
      <c r="AA40" s="16"/>
      <c r="AB40" s="17"/>
      <c r="AD40" s="5"/>
      <c r="AE40" s="6"/>
      <c r="AF40"/>
    </row>
    <row r="41" spans="2:32" ht="12.75" customHeight="1">
      <c r="B41" s="18">
        <v>28</v>
      </c>
      <c r="C41" s="19">
        <v>35.2</v>
      </c>
      <c r="D41" s="19">
        <v>15</v>
      </c>
      <c r="E41" s="20" t="s">
        <v>68</v>
      </c>
      <c r="F41" s="13">
        <v>96.189</v>
      </c>
      <c r="G41" s="13">
        <v>2.05</v>
      </c>
      <c r="H41" s="13">
        <v>0.644</v>
      </c>
      <c r="I41" s="13">
        <v>0.102</v>
      </c>
      <c r="J41" s="13">
        <v>0.103</v>
      </c>
      <c r="K41" s="13">
        <v>0.001</v>
      </c>
      <c r="L41" s="13">
        <v>0.019</v>
      </c>
      <c r="M41" s="13">
        <v>0.015</v>
      </c>
      <c r="N41" s="13">
        <v>0.011</v>
      </c>
      <c r="O41" s="13">
        <v>0.006</v>
      </c>
      <c r="P41" s="13">
        <v>0.726</v>
      </c>
      <c r="Q41" s="13">
        <v>0.725</v>
      </c>
      <c r="R41" s="13">
        <v>0.134</v>
      </c>
      <c r="S41" s="13">
        <v>0.134</v>
      </c>
      <c r="T41" s="14">
        <v>-14.1</v>
      </c>
      <c r="U41" s="15">
        <v>8174</v>
      </c>
      <c r="V41" s="15">
        <v>11908</v>
      </c>
      <c r="W41" s="15"/>
      <c r="X41" s="13">
        <v>0.698</v>
      </c>
      <c r="Y41" s="15"/>
      <c r="Z41" s="16"/>
      <c r="AA41" s="16"/>
      <c r="AB41" s="17"/>
      <c r="AD41" s="5"/>
      <c r="AE41" s="6"/>
      <c r="AF41"/>
    </row>
    <row r="42" spans="2:32" ht="12.75" customHeight="1">
      <c r="B42" s="18">
        <v>29</v>
      </c>
      <c r="C42" s="19">
        <v>34.9</v>
      </c>
      <c r="D42" s="19">
        <v>15</v>
      </c>
      <c r="E42" s="20" t="s">
        <v>69</v>
      </c>
      <c r="F42" s="13">
        <v>96.161</v>
      </c>
      <c r="G42" s="13">
        <v>2.063</v>
      </c>
      <c r="H42" s="13">
        <v>0.633</v>
      </c>
      <c r="I42" s="13">
        <v>0.1</v>
      </c>
      <c r="J42" s="13">
        <v>0.102</v>
      </c>
      <c r="K42" s="13">
        <v>0.001</v>
      </c>
      <c r="L42" s="13">
        <v>0.02</v>
      </c>
      <c r="M42" s="13">
        <v>0.016</v>
      </c>
      <c r="N42" s="13">
        <v>0.014</v>
      </c>
      <c r="O42" s="13">
        <v>0.008</v>
      </c>
      <c r="P42" s="13">
        <v>0.748</v>
      </c>
      <c r="Q42" s="13">
        <v>0.747</v>
      </c>
      <c r="R42" s="13">
        <v>0.134</v>
      </c>
      <c r="S42" s="13">
        <v>0.134</v>
      </c>
      <c r="T42" s="14">
        <v>-16.2</v>
      </c>
      <c r="U42" s="15">
        <v>8172</v>
      </c>
      <c r="V42" s="15">
        <v>11904</v>
      </c>
      <c r="W42" s="15"/>
      <c r="X42" s="13">
        <v>0.698</v>
      </c>
      <c r="Y42" s="15"/>
      <c r="Z42" s="16"/>
      <c r="AA42" s="16"/>
      <c r="AB42" s="22"/>
      <c r="AD42" s="5"/>
      <c r="AE42" s="6"/>
      <c r="AF42"/>
    </row>
    <row r="43" spans="2:32" ht="12.75" customHeight="1">
      <c r="B43" s="18">
        <v>30</v>
      </c>
      <c r="C43" s="19">
        <v>35.9</v>
      </c>
      <c r="D43" s="19">
        <v>15</v>
      </c>
      <c r="E43" s="21" t="s">
        <v>70</v>
      </c>
      <c r="F43" s="13">
        <v>96.219</v>
      </c>
      <c r="G43" s="13">
        <v>2.026</v>
      </c>
      <c r="H43" s="13">
        <v>0.632</v>
      </c>
      <c r="I43" s="13">
        <v>0.1</v>
      </c>
      <c r="J43" s="13">
        <v>0.101</v>
      </c>
      <c r="K43" s="13">
        <v>0.001</v>
      </c>
      <c r="L43" s="13">
        <v>0.019</v>
      </c>
      <c r="M43" s="13">
        <v>0.015</v>
      </c>
      <c r="N43" s="13">
        <v>0.013</v>
      </c>
      <c r="O43" s="13">
        <v>0.007</v>
      </c>
      <c r="P43" s="13">
        <v>0.734</v>
      </c>
      <c r="Q43" s="13">
        <v>0.733</v>
      </c>
      <c r="R43" s="13">
        <v>0.133</v>
      </c>
      <c r="S43" s="13">
        <v>0.133</v>
      </c>
      <c r="T43" s="14">
        <v>-16.5</v>
      </c>
      <c r="U43" s="15">
        <v>8170</v>
      </c>
      <c r="V43" s="15">
        <v>11905</v>
      </c>
      <c r="W43" s="15"/>
      <c r="X43" s="13">
        <v>0.698</v>
      </c>
      <c r="Y43" s="15"/>
      <c r="Z43" s="16"/>
      <c r="AA43" s="16"/>
      <c r="AB43" s="22"/>
      <c r="AD43" s="5"/>
      <c r="AE43" s="6"/>
      <c r="AF43"/>
    </row>
    <row r="44" spans="2:32" ht="12.75" customHeight="1">
      <c r="B44" s="23"/>
      <c r="C44" s="47" t="s">
        <v>43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24"/>
      <c r="P44" s="24"/>
      <c r="Q44" s="24"/>
      <c r="R44" s="24"/>
      <c r="S44" s="24"/>
      <c r="T44" s="24"/>
      <c r="U44" s="33">
        <f>(U13+U14+U15+U16+U17+U18+U19+U20+U21+U22+U23+U24+U25+U26+U27+U28+U29+U30+U31+U32+U33+U34+U35+U36+U37+U38+U39+U40+U41+U42+U43)/21</f>
        <v>8274.285714285714</v>
      </c>
      <c r="V44" s="24"/>
      <c r="W44" s="24"/>
      <c r="X44" s="24"/>
      <c r="Y44" s="24"/>
      <c r="Z44" s="24"/>
      <c r="AA44" s="24"/>
      <c r="AC44" s="5"/>
      <c r="AD44" s="32"/>
      <c r="AF44"/>
    </row>
    <row r="45" spans="3:32" ht="12.75">
      <c r="C45" s="1"/>
      <c r="D45" s="1"/>
      <c r="E45" s="1"/>
      <c r="F45" s="1"/>
      <c r="X45" s="30"/>
      <c r="AE45" s="7"/>
      <c r="AF45"/>
    </row>
    <row r="46" spans="3:24" ht="12.75">
      <c r="C46" s="9" t="s">
        <v>42</v>
      </c>
      <c r="D46" s="1"/>
      <c r="E46" s="1"/>
      <c r="F46" s="1"/>
      <c r="W46" s="10" t="s">
        <v>50</v>
      </c>
      <c r="X46" s="29"/>
    </row>
    <row r="47" spans="3:23" ht="12.75">
      <c r="C47" s="1" t="s">
        <v>15</v>
      </c>
      <c r="D47" s="1"/>
      <c r="E47" s="1"/>
      <c r="F47" s="1"/>
      <c r="Q47" s="2" t="s">
        <v>16</v>
      </c>
      <c r="U47" s="2" t="s">
        <v>17</v>
      </c>
      <c r="W47" s="2" t="s">
        <v>18</v>
      </c>
    </row>
    <row r="48" spans="3:24" ht="18" customHeight="1">
      <c r="C48" s="9" t="s">
        <v>46</v>
      </c>
      <c r="D48" s="1"/>
      <c r="E48" s="1"/>
      <c r="F48" s="1"/>
      <c r="W48" s="10" t="s">
        <v>51</v>
      </c>
      <c r="X48" s="10"/>
    </row>
    <row r="49" spans="3:23" ht="12.75">
      <c r="C49" s="1" t="s">
        <v>19</v>
      </c>
      <c r="D49" s="1"/>
      <c r="E49" s="1"/>
      <c r="F49" s="1"/>
      <c r="Q49" s="2" t="s">
        <v>16</v>
      </c>
      <c r="U49" s="2" t="s">
        <v>17</v>
      </c>
      <c r="W49" s="2" t="s">
        <v>18</v>
      </c>
    </row>
    <row r="50" ht="12.75">
      <c r="X50" s="10"/>
    </row>
    <row r="51" spans="3:28" ht="12.75"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Y51" s="28"/>
      <c r="Z51" s="28"/>
      <c r="AA51" s="28"/>
      <c r="AB51" s="28"/>
    </row>
    <row r="53" ht="12.75">
      <c r="X53" s="28"/>
    </row>
  </sheetData>
  <sheetProtection/>
  <mergeCells count="38">
    <mergeCell ref="C6:AD6"/>
    <mergeCell ref="C9:D10"/>
    <mergeCell ref="Z9:Z12"/>
    <mergeCell ref="AB9:AB12"/>
    <mergeCell ref="R11:R12"/>
    <mergeCell ref="S11:S12"/>
    <mergeCell ref="AA9:AA12"/>
    <mergeCell ref="W10:W11"/>
    <mergeCell ref="L10:L12"/>
    <mergeCell ref="W12:Y12"/>
    <mergeCell ref="U9:U12"/>
    <mergeCell ref="V9:V12"/>
    <mergeCell ref="P10:Q10"/>
    <mergeCell ref="R10:S10"/>
    <mergeCell ref="P11:P12"/>
    <mergeCell ref="Q11:Q12"/>
    <mergeCell ref="F9:S9"/>
    <mergeCell ref="N10:N12"/>
    <mergeCell ref="O10:O12"/>
    <mergeCell ref="Y10:Y11"/>
    <mergeCell ref="W9:Y9"/>
    <mergeCell ref="C11:C12"/>
    <mergeCell ref="D11:D12"/>
    <mergeCell ref="Z2:AB2"/>
    <mergeCell ref="B7:AB7"/>
    <mergeCell ref="B8:AB8"/>
    <mergeCell ref="X10:X11"/>
    <mergeCell ref="T9:T12"/>
    <mergeCell ref="G10:G12"/>
    <mergeCell ref="C44:N44"/>
    <mergeCell ref="F10:F12"/>
    <mergeCell ref="B9:B12"/>
    <mergeCell ref="E9:E12"/>
    <mergeCell ref="I10:I12"/>
    <mergeCell ref="J10:J12"/>
    <mergeCell ref="K10:K12"/>
    <mergeCell ref="M10:M12"/>
    <mergeCell ref="H10:H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Камышанова Елена Сергеевна</cp:lastModifiedBy>
  <cp:lastPrinted>2015-10-30T08:32:17Z</cp:lastPrinted>
  <dcterms:created xsi:type="dcterms:W3CDTF">2010-01-29T08:37:16Z</dcterms:created>
  <dcterms:modified xsi:type="dcterms:W3CDTF">2015-10-30T08:32:22Z</dcterms:modified>
  <cp:category/>
  <cp:version/>
  <cp:contentType/>
  <cp:contentStatus/>
</cp:coreProperties>
</file>