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 activeTab="1"/>
  </bookViews>
  <sheets>
    <sheet name="октябрьКоханГРС" sheetId="1" r:id="rId1"/>
    <sheet name="октябрьПВВГ" sheetId="2" r:id="rId2"/>
  </sheets>
  <calcPr calcId="145621"/>
</workbook>
</file>

<file path=xl/calcChain.xml><?xml version="1.0" encoding="utf-8"?>
<calcChain xmlns="http://schemas.openxmlformats.org/spreadsheetml/2006/main">
  <c r="AF69" i="2" l="1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8" i="2"/>
  <c r="AF38" i="2" s="1"/>
  <c r="AE37" i="2"/>
  <c r="AF37" i="2" s="1"/>
  <c r="AE36" i="2"/>
  <c r="AF36" i="2" s="1"/>
  <c r="AE35" i="2"/>
  <c r="AF35" i="2" s="1"/>
  <c r="AE34" i="2"/>
  <c r="AF34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E20" i="2"/>
  <c r="AF20" i="2" s="1"/>
  <c r="AE19" i="2"/>
  <c r="AF19" i="2" s="1"/>
  <c r="AE18" i="2"/>
  <c r="AF18" i="2" s="1"/>
  <c r="AE17" i="2"/>
  <c r="AF17" i="2" s="1"/>
  <c r="AE16" i="2"/>
  <c r="AF16" i="2" s="1"/>
  <c r="AE15" i="2"/>
  <c r="AF15" i="2" s="1"/>
  <c r="AE14" i="2"/>
  <c r="AF14" i="2" s="1"/>
  <c r="AE13" i="2"/>
  <c r="AF13" i="2" s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</calcChain>
</file>

<file path=xl/sharedStrings.xml><?xml version="1.0" encoding="utf-8"?>
<sst xmlns="http://schemas.openxmlformats.org/spreadsheetml/2006/main" count="113" uniqueCount="56">
  <si>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</si>
  <si>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</si>
  <si>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</si>
  <si>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</si>
  <si>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</si>
  <si>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</si>
  <si>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</si>
  <si>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</si>
  <si>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</si>
  <si>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</si>
  <si>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</si>
  <si>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</si>
  <si>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</si>
  <si>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</si>
  <si>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</si>
  <si>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</si>
  <si>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</si>
  <si>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</si>
  <si>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</si>
  <si>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</si>
  <si>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</si>
  <si>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</si>
  <si>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</si>
  <si>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</si>
  <si>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</si>
  <si>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</si>
  <si>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</si>
  <si>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</si>
  <si>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</si>
  <si>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</si>
  <si>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</si>
  <si>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</si>
  <si>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</si>
  <si>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</si>
  <si>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</si>
  <si>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</si>
  <si>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</si>
  <si>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</si>
  <si>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</si>
  <si>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</si>
  <si>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</si>
  <si>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</si>
  <si>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</si>
  <si>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</si>
  <si>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</si>
  <si>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</si>
  <si>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</si>
  <si>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"Харківтрансгаз" Первомайським ЛВУМГ   та прийнятого УМГ "Харківтрансгаз" Харківським ЛВУМГ</t>
    </r>
  </si>
  <si>
    <t>до 0.0002</t>
  </si>
  <si>
    <t>до 0.0001</t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</si>
  <si>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</si>
  <si>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</si>
  <si>
    <t xml:space="preserve">                 з газопроводу "Союз" за період з  01.10.2015р. по 07.10.2015р. (точка відбору - Коханівська ГРС)</t>
  </si>
  <si>
    <t xml:space="preserve">                 з газопроводу "Союз" за період з  15.10.2015р. по 30.10.2015р. (точка відбору - Кегичівський ПВВГ)</t>
  </si>
  <si>
    <t>відсутні</t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</si>
  <si>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                          С.В.Гусєва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</si>
</sst>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4" fillId="0" borderId="0" xfId="0" applyFont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14" fontId="29" fillId="0" borderId="0" xfId="0" applyNumberFormat="1" applyFont="1" applyAlignment="1"/>
    <xf numFmtId="0" fontId="29" fillId="0" borderId="0" xfId="0" applyFont="1" applyAlignme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1" fillId="0" borderId="0" xfId="0" applyFont="1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workbookViewId="0">
      <selection activeCell="H18" sqref="H18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55" t="s">
        <v>2</v>
      </c>
      <c r="AB2" s="56"/>
      <c r="AC2" s="56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57" t="s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6"/>
    </row>
    <row r="7" spans="2:33" ht="18" customHeight="1" x14ac:dyDescent="0.25">
      <c r="B7" s="58" t="s">
        <v>47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2"/>
      <c r="AE7" s="2"/>
    </row>
    <row r="8" spans="2:33" ht="18" customHeight="1" x14ac:dyDescent="0.25">
      <c r="B8" s="60" t="s">
        <v>52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"/>
      <c r="AE8" s="2"/>
    </row>
    <row r="9" spans="2:33" ht="32.25" customHeight="1" x14ac:dyDescent="0.25">
      <c r="B9" s="62" t="s">
        <v>7</v>
      </c>
      <c r="C9" s="45" t="s">
        <v>8</v>
      </c>
      <c r="D9" s="45"/>
      <c r="E9" s="62" t="s">
        <v>9</v>
      </c>
      <c r="F9" s="65" t="s">
        <v>10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46" t="s">
        <v>11</v>
      </c>
      <c r="U9" s="46" t="s">
        <v>12</v>
      </c>
      <c r="V9" s="46" t="s">
        <v>13</v>
      </c>
      <c r="W9" s="46" t="s">
        <v>14</v>
      </c>
      <c r="X9" s="65" t="s">
        <v>15</v>
      </c>
      <c r="Y9" s="66"/>
      <c r="Z9" s="68"/>
      <c r="AA9" s="46" t="s">
        <v>16</v>
      </c>
      <c r="AB9" s="46" t="s">
        <v>17</v>
      </c>
      <c r="AC9" s="46" t="s">
        <v>18</v>
      </c>
      <c r="AD9" s="2"/>
      <c r="AF9" s="3"/>
      <c r="AG9"/>
    </row>
    <row r="10" spans="2:33" ht="48.75" customHeight="1" x14ac:dyDescent="0.25">
      <c r="B10" s="63"/>
      <c r="C10" s="45"/>
      <c r="D10" s="45"/>
      <c r="E10" s="63"/>
      <c r="F10" s="46" t="s">
        <v>19</v>
      </c>
      <c r="G10" s="46" t="s">
        <v>20</v>
      </c>
      <c r="H10" s="46" t="s">
        <v>21</v>
      </c>
      <c r="I10" s="46" t="s">
        <v>22</v>
      </c>
      <c r="J10" s="46" t="s">
        <v>23</v>
      </c>
      <c r="K10" s="46" t="s">
        <v>24</v>
      </c>
      <c r="L10" s="46" t="s">
        <v>25</v>
      </c>
      <c r="M10" s="46" t="s">
        <v>26</v>
      </c>
      <c r="N10" s="46" t="s">
        <v>27</v>
      </c>
      <c r="O10" s="46" t="s">
        <v>28</v>
      </c>
      <c r="P10" s="45" t="s">
        <v>29</v>
      </c>
      <c r="Q10" s="45"/>
      <c r="R10" s="45" t="s">
        <v>30</v>
      </c>
      <c r="S10" s="45"/>
      <c r="T10" s="46"/>
      <c r="U10" s="46"/>
      <c r="V10" s="46"/>
      <c r="W10" s="46"/>
      <c r="X10" s="46" t="s">
        <v>31</v>
      </c>
      <c r="Y10" s="47" t="s">
        <v>32</v>
      </c>
      <c r="Z10" s="48"/>
      <c r="AA10" s="46"/>
      <c r="AB10" s="46"/>
      <c r="AC10" s="46"/>
      <c r="AD10" s="2"/>
      <c r="AF10" s="3"/>
      <c r="AG10"/>
    </row>
    <row r="11" spans="2:33" ht="15.75" customHeight="1" x14ac:dyDescent="0.25">
      <c r="B11" s="63"/>
      <c r="C11" s="45" t="s">
        <v>33</v>
      </c>
      <c r="D11" s="45" t="s">
        <v>34</v>
      </c>
      <c r="E11" s="63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5" t="s">
        <v>35</v>
      </c>
      <c r="Q11" s="45" t="s">
        <v>36</v>
      </c>
      <c r="R11" s="45" t="s">
        <v>37</v>
      </c>
      <c r="S11" s="45" t="s">
        <v>38</v>
      </c>
      <c r="T11" s="46"/>
      <c r="U11" s="46"/>
      <c r="V11" s="46"/>
      <c r="W11" s="46"/>
      <c r="X11" s="46"/>
      <c r="Y11" s="49"/>
      <c r="Z11" s="50"/>
      <c r="AA11" s="46"/>
      <c r="AB11" s="46"/>
      <c r="AC11" s="46"/>
      <c r="AD11" s="2"/>
      <c r="AF11" s="3"/>
      <c r="AG11"/>
    </row>
    <row r="12" spans="2:33" ht="21" customHeight="1" x14ac:dyDescent="0.25">
      <c r="B12" s="64"/>
      <c r="C12" s="45"/>
      <c r="D12" s="45"/>
      <c r="E12" s="6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5"/>
      <c r="Q12" s="45"/>
      <c r="R12" s="45"/>
      <c r="S12" s="45"/>
      <c r="T12" s="46"/>
      <c r="U12" s="46"/>
      <c r="V12" s="46"/>
      <c r="W12" s="46"/>
      <c r="X12" s="51" t="s">
        <v>39</v>
      </c>
      <c r="Y12" s="52"/>
      <c r="Z12" s="53"/>
      <c r="AA12" s="46"/>
      <c r="AB12" s="46"/>
      <c r="AC12" s="46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>SUM(F13:P13,R13)</f>
        <v>0</v>
      </c>
      <c r="AF13" s="13" t="str">
        <f t="shared" ref="AF13:AF69" si="0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39"/>
      <c r="Z14" s="40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39"/>
      <c r="Z15" s="40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1"/>
        <v>0</v>
      </c>
      <c r="AF16" s="13" t="str">
        <f t="shared" si="0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1"/>
        <v>0</v>
      </c>
      <c r="AF17" s="13" t="str">
        <f t="shared" si="0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>
        <v>36</v>
      </c>
      <c r="D19" s="6">
        <v>13</v>
      </c>
      <c r="E19" s="7">
        <v>42284</v>
      </c>
      <c r="F19" s="8">
        <v>95.540999999999997</v>
      </c>
      <c r="G19" s="8">
        <v>2.3010000000000002</v>
      </c>
      <c r="H19" s="8">
        <v>0.74199999999999999</v>
      </c>
      <c r="I19" s="8">
        <v>0.109</v>
      </c>
      <c r="J19" s="8">
        <v>0.109</v>
      </c>
      <c r="K19" s="8">
        <v>4.0000000000000001E-3</v>
      </c>
      <c r="L19" s="8">
        <v>0.03</v>
      </c>
      <c r="M19" s="8">
        <v>2.1000000000000001E-2</v>
      </c>
      <c r="N19" s="8">
        <v>2.7E-2</v>
      </c>
      <c r="O19" s="8">
        <v>7.0000000000000001E-3</v>
      </c>
      <c r="P19" s="8">
        <v>0.88300000000000001</v>
      </c>
      <c r="Q19" s="8">
        <v>0.88100000000000001</v>
      </c>
      <c r="R19" s="8">
        <v>0.22600000000000001</v>
      </c>
      <c r="S19" s="8">
        <v>0.22700000000000001</v>
      </c>
      <c r="T19" s="9"/>
      <c r="U19" s="9"/>
      <c r="V19" s="10">
        <v>8194</v>
      </c>
      <c r="W19" s="10">
        <v>11887</v>
      </c>
      <c r="X19" s="10"/>
      <c r="Y19" s="15">
        <v>0.70409999999999995</v>
      </c>
      <c r="Z19" s="8"/>
      <c r="AA19" s="11"/>
      <c r="AB19" s="16" t="s">
        <v>48</v>
      </c>
      <c r="AC19" s="14" t="s">
        <v>49</v>
      </c>
      <c r="AE19" s="12">
        <f t="shared" si="1"/>
        <v>100</v>
      </c>
      <c r="AF19" s="13" t="str">
        <f t="shared" si="0"/>
        <v>ОК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6"/>
      <c r="AC20" s="14"/>
      <c r="AE20" s="12">
        <f>SUM(F20:P20,R20)</f>
        <v>0</v>
      </c>
      <c r="AF20" s="13" t="str">
        <f t="shared" si="0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1"/>
        <v>0</v>
      </c>
      <c r="AF22" s="13" t="str">
        <f t="shared" si="0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1"/>
        <v>0</v>
      </c>
      <c r="AF23" s="13" t="str">
        <f t="shared" si="0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E24" s="12">
        <f t="shared" si="1"/>
        <v>0</v>
      </c>
      <c r="AF24" s="13" t="str">
        <f t="shared" si="0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1"/>
        <v>0</v>
      </c>
      <c r="AF25" s="13" t="str">
        <f t="shared" si="0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1"/>
        <v>0</v>
      </c>
      <c r="AF27" s="13" t="str">
        <f t="shared" si="0"/>
        <v xml:space="preserve"> 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X28" s="38"/>
      <c r="Y28" s="15"/>
      <c r="Z28" s="10"/>
      <c r="AA28" s="11"/>
      <c r="AB28" s="16"/>
      <c r="AC28" s="17"/>
      <c r="AE28" s="12">
        <f t="shared" si="1"/>
        <v>0</v>
      </c>
      <c r="AF28" s="13" t="str">
        <f t="shared" si="0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1"/>
        <v>0</v>
      </c>
      <c r="AF29" s="13" t="str">
        <f t="shared" si="0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1"/>
        <v>0</v>
      </c>
      <c r="AF32" s="13" t="str">
        <f t="shared" si="0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34"/>
      <c r="W34" s="10"/>
      <c r="X34" s="10"/>
      <c r="Y34" s="15"/>
      <c r="Z34" s="10"/>
      <c r="AA34" s="11"/>
      <c r="AB34" s="16"/>
      <c r="AC34" s="14"/>
      <c r="AE34" s="12">
        <f t="shared" si="1"/>
        <v>0</v>
      </c>
      <c r="AF34" s="13" t="str">
        <f t="shared" si="0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6"/>
      <c r="AC35" s="14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D38" s="23"/>
      <c r="AE38" s="24">
        <f t="shared" si="1"/>
        <v>0</v>
      </c>
      <c r="AF38" s="13" t="str">
        <f t="shared" si="0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5"/>
      <c r="AC39" s="35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6"/>
      <c r="AC41" s="14"/>
      <c r="AE41" s="12">
        <f t="shared" si="1"/>
        <v>0</v>
      </c>
      <c r="AF41" s="13" t="str">
        <f t="shared" si="0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41" t="s">
        <v>40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50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43">
        <v>42307</v>
      </c>
      <c r="X46" s="44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51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43">
        <v>42307</v>
      </c>
      <c r="X48" s="44"/>
      <c r="AE48" s="12"/>
      <c r="AF48" s="13" t="str">
        <f t="shared" si="0"/>
        <v xml:space="preserve"> </v>
      </c>
    </row>
    <row r="49" spans="3:32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0"/>
        <v xml:space="preserve"> </v>
      </c>
    </row>
    <row r="50" spans="3:32" x14ac:dyDescent="0.25">
      <c r="C50" s="54" t="s">
        <v>46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E50" s="12"/>
      <c r="AF50" s="13" t="str">
        <f t="shared" si="0"/>
        <v xml:space="preserve"> </v>
      </c>
    </row>
    <row r="51" spans="3:32" x14ac:dyDescent="0.25">
      <c r="AE51" s="12"/>
      <c r="AF51" s="13" t="str">
        <f t="shared" si="0"/>
        <v xml:space="preserve"> </v>
      </c>
    </row>
    <row r="52" spans="3:32" x14ac:dyDescent="0.25">
      <c r="AE52" s="12"/>
      <c r="AF52" s="13" t="str">
        <f t="shared" si="0"/>
        <v xml:space="preserve"> </v>
      </c>
    </row>
    <row r="53" spans="3:32" x14ac:dyDescent="0.25">
      <c r="AE53" s="12"/>
      <c r="AF53" s="13" t="str">
        <f t="shared" si="0"/>
        <v xml:space="preserve"> </v>
      </c>
    </row>
    <row r="54" spans="3:32" x14ac:dyDescent="0.25">
      <c r="AE54" s="12"/>
      <c r="AF54" s="13" t="str">
        <f t="shared" si="0"/>
        <v xml:space="preserve"> </v>
      </c>
    </row>
    <row r="55" spans="3:32" x14ac:dyDescent="0.25">
      <c r="AE55" s="12"/>
      <c r="AF55" s="13" t="str">
        <f t="shared" si="0"/>
        <v xml:space="preserve"> </v>
      </c>
    </row>
    <row r="56" spans="3:32" x14ac:dyDescent="0.25">
      <c r="AE56" s="12"/>
      <c r="AF56" s="13" t="str">
        <f t="shared" si="0"/>
        <v xml:space="preserve"> </v>
      </c>
    </row>
    <row r="57" spans="3:32" x14ac:dyDescent="0.25">
      <c r="AE57" s="12"/>
      <c r="AF57" s="13" t="str">
        <f t="shared" si="0"/>
        <v xml:space="preserve"> </v>
      </c>
    </row>
    <row r="58" spans="3:32" x14ac:dyDescent="0.25">
      <c r="AE58" s="12"/>
      <c r="AF58" s="13" t="str">
        <f t="shared" si="0"/>
        <v xml:space="preserve"> </v>
      </c>
    </row>
    <row r="59" spans="3:32" x14ac:dyDescent="0.25">
      <c r="AE59" s="12"/>
      <c r="AF59" s="13" t="str">
        <f t="shared" si="0"/>
        <v xml:space="preserve"> </v>
      </c>
    </row>
    <row r="60" spans="3:32" ht="12.75" customHeight="1" x14ac:dyDescent="0.25">
      <c r="AE60" s="12"/>
      <c r="AF60" s="13" t="str">
        <f t="shared" si="0"/>
        <v xml:space="preserve"> </v>
      </c>
    </row>
    <row r="61" spans="3:32" ht="12.75" customHeight="1" x14ac:dyDescent="0.25">
      <c r="AE61" s="12"/>
      <c r="AF61" s="13" t="str">
        <f t="shared" si="0"/>
        <v xml:space="preserve"> </v>
      </c>
    </row>
    <row r="62" spans="3:32" ht="12.75" customHeight="1" x14ac:dyDescent="0.25">
      <c r="AE62" s="12"/>
      <c r="AF62" s="13" t="str">
        <f t="shared" si="0"/>
        <v xml:space="preserve"> </v>
      </c>
    </row>
    <row r="63" spans="3:32" ht="12.75" customHeight="1" x14ac:dyDescent="0.25">
      <c r="AE63" s="12"/>
      <c r="AF63" s="13" t="str">
        <f t="shared" si="0"/>
        <v xml:space="preserve"> </v>
      </c>
    </row>
    <row r="64" spans="3:32" ht="12.75" customHeight="1" x14ac:dyDescent="0.25">
      <c r="AE64" s="12"/>
      <c r="AF64" s="13" t="str">
        <f t="shared" si="0"/>
        <v xml:space="preserve"> </v>
      </c>
    </row>
    <row r="65" spans="31:32" ht="12.75" customHeight="1" x14ac:dyDescent="0.25">
      <c r="AE65" s="12"/>
      <c r="AF65" s="13" t="str">
        <f t="shared" si="0"/>
        <v xml:space="preserve"> </v>
      </c>
    </row>
    <row r="66" spans="31:32" x14ac:dyDescent="0.25">
      <c r="AE66" s="12"/>
      <c r="AF66" s="13" t="str">
        <f t="shared" si="0"/>
        <v xml:space="preserve"> </v>
      </c>
    </row>
    <row r="67" spans="31:32" x14ac:dyDescent="0.25">
      <c r="AE67" s="12"/>
      <c r="AF67" s="13" t="str">
        <f t="shared" si="0"/>
        <v xml:space="preserve"> </v>
      </c>
    </row>
    <row r="68" spans="31:32" x14ac:dyDescent="0.25">
      <c r="AE68" s="12"/>
      <c r="AF68" s="13" t="str">
        <f t="shared" si="0"/>
        <v xml:space="preserve"> </v>
      </c>
    </row>
    <row r="69" spans="31:32" x14ac:dyDescent="0.25">
      <c r="AE69" s="12"/>
      <c r="AF69" s="13" t="str">
        <f t="shared" si="0"/>
        <v xml:space="preserve"> </v>
      </c>
    </row>
    <row r="70" spans="31:32" x14ac:dyDescent="0.25">
      <c r="AE70" s="12"/>
      <c r="AF70" s="13"/>
    </row>
  </sheetData>
  <mergeCells count="43">
    <mergeCell ref="W48:X48"/>
    <mergeCell ref="C50:AC50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  <mergeCell ref="X10:X11"/>
    <mergeCell ref="Y10:Z11"/>
    <mergeCell ref="AB9:AB12"/>
    <mergeCell ref="D11:D12"/>
    <mergeCell ref="S11:S12"/>
    <mergeCell ref="X12:Z12"/>
    <mergeCell ref="AA9:AA12"/>
    <mergeCell ref="R11:R12"/>
    <mergeCell ref="T9:T12"/>
    <mergeCell ref="U9:U12"/>
    <mergeCell ref="V9:V12"/>
    <mergeCell ref="Y14:Z14"/>
    <mergeCell ref="Y15:Z15"/>
    <mergeCell ref="C44:AC44"/>
    <mergeCell ref="W46:X46"/>
    <mergeCell ref="C11:C12"/>
    <mergeCell ref="P11:P12"/>
    <mergeCell ref="Q11:Q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topLeftCell="A16" workbookViewId="0">
      <selection sqref="A1:XFD1048576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55" t="s">
        <v>2</v>
      </c>
      <c r="AB2" s="56"/>
      <c r="AC2" s="56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57" t="s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6"/>
    </row>
    <row r="7" spans="2:33" ht="18" customHeight="1" x14ac:dyDescent="0.25">
      <c r="B7" s="58" t="s">
        <v>47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2"/>
      <c r="AE7" s="2"/>
    </row>
    <row r="8" spans="2:33" ht="18" customHeight="1" x14ac:dyDescent="0.25">
      <c r="B8" s="60" t="s">
        <v>53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"/>
      <c r="AE8" s="2"/>
    </row>
    <row r="9" spans="2:33" ht="32.25" customHeight="1" x14ac:dyDescent="0.25">
      <c r="B9" s="62" t="s">
        <v>7</v>
      </c>
      <c r="C9" s="45" t="s">
        <v>8</v>
      </c>
      <c r="D9" s="45"/>
      <c r="E9" s="62" t="s">
        <v>9</v>
      </c>
      <c r="F9" s="65" t="s">
        <v>10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46" t="s">
        <v>11</v>
      </c>
      <c r="U9" s="46" t="s">
        <v>12</v>
      </c>
      <c r="V9" s="46" t="s">
        <v>13</v>
      </c>
      <c r="W9" s="46" t="s">
        <v>14</v>
      </c>
      <c r="X9" s="65" t="s">
        <v>15</v>
      </c>
      <c r="Y9" s="66"/>
      <c r="Z9" s="68"/>
      <c r="AA9" s="46" t="s">
        <v>16</v>
      </c>
      <c r="AB9" s="46" t="s">
        <v>17</v>
      </c>
      <c r="AC9" s="46" t="s">
        <v>18</v>
      </c>
      <c r="AD9" s="2"/>
      <c r="AF9" s="3"/>
      <c r="AG9"/>
    </row>
    <row r="10" spans="2:33" ht="48.75" customHeight="1" x14ac:dyDescent="0.25">
      <c r="B10" s="63"/>
      <c r="C10" s="45"/>
      <c r="D10" s="45"/>
      <c r="E10" s="63"/>
      <c r="F10" s="46" t="s">
        <v>19</v>
      </c>
      <c r="G10" s="46" t="s">
        <v>20</v>
      </c>
      <c r="H10" s="46" t="s">
        <v>21</v>
      </c>
      <c r="I10" s="46" t="s">
        <v>22</v>
      </c>
      <c r="J10" s="46" t="s">
        <v>23</v>
      </c>
      <c r="K10" s="46" t="s">
        <v>24</v>
      </c>
      <c r="L10" s="46" t="s">
        <v>25</v>
      </c>
      <c r="M10" s="46" t="s">
        <v>26</v>
      </c>
      <c r="N10" s="46" t="s">
        <v>27</v>
      </c>
      <c r="O10" s="46" t="s">
        <v>28</v>
      </c>
      <c r="P10" s="45" t="s">
        <v>29</v>
      </c>
      <c r="Q10" s="45"/>
      <c r="R10" s="45" t="s">
        <v>30</v>
      </c>
      <c r="S10" s="45"/>
      <c r="T10" s="46"/>
      <c r="U10" s="46"/>
      <c r="V10" s="46"/>
      <c r="W10" s="46"/>
      <c r="X10" s="46" t="s">
        <v>31</v>
      </c>
      <c r="Y10" s="47" t="s">
        <v>32</v>
      </c>
      <c r="Z10" s="48"/>
      <c r="AA10" s="46"/>
      <c r="AB10" s="46"/>
      <c r="AC10" s="46"/>
      <c r="AD10" s="2"/>
      <c r="AF10" s="3"/>
      <c r="AG10"/>
    </row>
    <row r="11" spans="2:33" ht="15.75" customHeight="1" x14ac:dyDescent="0.25">
      <c r="B11" s="63"/>
      <c r="C11" s="45" t="s">
        <v>33</v>
      </c>
      <c r="D11" s="45" t="s">
        <v>34</v>
      </c>
      <c r="E11" s="63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5" t="s">
        <v>35</v>
      </c>
      <c r="Q11" s="45" t="s">
        <v>36</v>
      </c>
      <c r="R11" s="45" t="s">
        <v>37</v>
      </c>
      <c r="S11" s="45" t="s">
        <v>38</v>
      </c>
      <c r="T11" s="46"/>
      <c r="U11" s="46"/>
      <c r="V11" s="46"/>
      <c r="W11" s="46"/>
      <c r="X11" s="46"/>
      <c r="Y11" s="49"/>
      <c r="Z11" s="50"/>
      <c r="AA11" s="46"/>
      <c r="AB11" s="46"/>
      <c r="AC11" s="46"/>
      <c r="AD11" s="2"/>
      <c r="AF11" s="3"/>
      <c r="AG11"/>
    </row>
    <row r="12" spans="2:33" ht="21" customHeight="1" x14ac:dyDescent="0.25">
      <c r="B12" s="64"/>
      <c r="C12" s="45"/>
      <c r="D12" s="45"/>
      <c r="E12" s="6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5"/>
      <c r="Q12" s="45"/>
      <c r="R12" s="45"/>
      <c r="S12" s="45"/>
      <c r="T12" s="46"/>
      <c r="U12" s="46"/>
      <c r="V12" s="46"/>
      <c r="W12" s="46"/>
      <c r="X12" s="51" t="s">
        <v>39</v>
      </c>
      <c r="Y12" s="52"/>
      <c r="Z12" s="53"/>
      <c r="AA12" s="46"/>
      <c r="AB12" s="46"/>
      <c r="AC12" s="46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9"/>
      <c r="Z13" s="40"/>
      <c r="AA13" s="11"/>
      <c r="AB13" s="10"/>
      <c r="AC13" s="10"/>
      <c r="AE13" s="12">
        <f t="shared" ref="AE13:AE44" si="0">SUM(F13:P13,R13)</f>
        <v>0</v>
      </c>
      <c r="AF13" s="13" t="str">
        <f t="shared" ref="AF13:AF69" si="1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39"/>
      <c r="Z14" s="40"/>
      <c r="AA14" s="11"/>
      <c r="AB14" s="10"/>
      <c r="AC14" s="14"/>
      <c r="AE14" s="12">
        <f t="shared" si="0"/>
        <v>0</v>
      </c>
      <c r="AF14" s="13" t="str">
        <f t="shared" si="1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39"/>
      <c r="Z15" s="40"/>
      <c r="AA15" s="11"/>
      <c r="AB15" s="10"/>
      <c r="AC15" s="14"/>
      <c r="AE15" s="12">
        <f t="shared" si="0"/>
        <v>0</v>
      </c>
      <c r="AF15" s="13" t="str">
        <f t="shared" si="1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0"/>
        <v>0</v>
      </c>
      <c r="AF16" s="13" t="str">
        <f t="shared" si="1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0"/>
        <v>0</v>
      </c>
      <c r="AF17" s="13" t="str">
        <f t="shared" si="1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0"/>
        <v>0</v>
      </c>
      <c r="AF18" s="13" t="str">
        <f t="shared" si="1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35"/>
      <c r="AC19" s="35"/>
      <c r="AE19" s="12">
        <f t="shared" si="0"/>
        <v>0</v>
      </c>
      <c r="AF19" s="13" t="str">
        <f t="shared" si="1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35"/>
      <c r="AC20" s="35"/>
      <c r="AE20" s="12">
        <f t="shared" si="0"/>
        <v>0</v>
      </c>
      <c r="AF20" s="13" t="str">
        <f t="shared" si="1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16"/>
      <c r="AC21" s="14"/>
      <c r="AE21" s="12">
        <f t="shared" si="0"/>
        <v>0</v>
      </c>
      <c r="AF21" s="13" t="str">
        <f t="shared" si="1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0"/>
        <v>0</v>
      </c>
      <c r="AF22" s="13" t="str">
        <f t="shared" si="1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0"/>
        <v>0</v>
      </c>
      <c r="AF23" s="13" t="str">
        <f t="shared" si="1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B24" s="16"/>
      <c r="AC24" s="17"/>
      <c r="AE24" s="12">
        <f t="shared" si="0"/>
        <v>0</v>
      </c>
      <c r="AF24" s="13" t="str">
        <f t="shared" si="1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0"/>
        <v>0</v>
      </c>
      <c r="AF25" s="13" t="str">
        <f t="shared" si="1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0"/>
        <v>0</v>
      </c>
      <c r="AF26" s="13" t="str">
        <f t="shared" si="1"/>
        <v xml:space="preserve"> </v>
      </c>
      <c r="AG26"/>
    </row>
    <row r="27" spans="2:33" x14ac:dyDescent="0.25">
      <c r="B27" s="5">
        <v>15</v>
      </c>
      <c r="C27" s="6">
        <v>61.2</v>
      </c>
      <c r="D27" s="6">
        <v>25</v>
      </c>
      <c r="E27" s="7">
        <v>42292</v>
      </c>
      <c r="F27" s="8">
        <v>95.984999999999999</v>
      </c>
      <c r="G27" s="8">
        <v>2.0259999999999998</v>
      </c>
      <c r="H27" s="8">
        <v>0.60499999999999998</v>
      </c>
      <c r="I27" s="8">
        <v>0.09</v>
      </c>
      <c r="J27" s="8">
        <v>0.09</v>
      </c>
      <c r="K27" s="8">
        <v>7.0000000000000001E-3</v>
      </c>
      <c r="L27" s="8">
        <v>2.5999999999999999E-2</v>
      </c>
      <c r="M27" s="8">
        <v>1.7000000000000001E-2</v>
      </c>
      <c r="N27" s="8">
        <v>1.7999999999999999E-2</v>
      </c>
      <c r="O27" s="8">
        <v>7.0000000000000001E-3</v>
      </c>
      <c r="P27" s="8">
        <v>0.93700000000000006</v>
      </c>
      <c r="Q27" s="8">
        <v>0.93500000000000005</v>
      </c>
      <c r="R27" s="8">
        <v>0.192</v>
      </c>
      <c r="S27" s="8">
        <v>0.193</v>
      </c>
      <c r="T27" s="9">
        <v>-16</v>
      </c>
      <c r="U27" s="9">
        <v>-3.8</v>
      </c>
      <c r="V27" s="10">
        <v>8146</v>
      </c>
      <c r="W27" s="10">
        <v>11857</v>
      </c>
      <c r="X27" s="10"/>
      <c r="Y27" s="15">
        <v>0.6996</v>
      </c>
      <c r="Z27" s="8"/>
      <c r="AA27" s="11"/>
      <c r="AB27" s="10"/>
      <c r="AC27" s="20"/>
      <c r="AE27" s="12">
        <f t="shared" si="0"/>
        <v>100</v>
      </c>
      <c r="AF27" s="13" t="str">
        <f t="shared" si="1"/>
        <v>ОК</v>
      </c>
      <c r="AG27"/>
    </row>
    <row r="28" spans="2:33" ht="13.5" customHeight="1" x14ac:dyDescent="0.25">
      <c r="B28" s="21">
        <v>16</v>
      </c>
      <c r="C28" s="18">
        <v>61.6</v>
      </c>
      <c r="D28" s="18">
        <v>25.6</v>
      </c>
      <c r="E28" s="7">
        <v>42293</v>
      </c>
      <c r="F28" s="8">
        <v>96.143000000000001</v>
      </c>
      <c r="G28" s="8">
        <v>1.952</v>
      </c>
      <c r="H28" s="8">
        <v>0.57899999999999996</v>
      </c>
      <c r="I28" s="8">
        <v>8.6999999999999994E-2</v>
      </c>
      <c r="J28" s="8">
        <v>8.5999999999999993E-2</v>
      </c>
      <c r="K28" s="8">
        <v>7.0000000000000001E-3</v>
      </c>
      <c r="L28" s="8">
        <v>2.3E-2</v>
      </c>
      <c r="M28" s="8">
        <v>1.4999999999999999E-2</v>
      </c>
      <c r="N28" s="8">
        <v>8.0000000000000002E-3</v>
      </c>
      <c r="O28" s="8">
        <v>7.0000000000000001E-3</v>
      </c>
      <c r="P28" s="8">
        <v>0.91200000000000003</v>
      </c>
      <c r="Q28" s="8">
        <v>0.91</v>
      </c>
      <c r="R28" s="8">
        <v>0.18099999999999999</v>
      </c>
      <c r="S28" s="8">
        <v>0.182</v>
      </c>
      <c r="T28" s="9">
        <v>-16.2</v>
      </c>
      <c r="U28" s="9">
        <v>-4.0999999999999996</v>
      </c>
      <c r="V28" s="10">
        <v>8135</v>
      </c>
      <c r="W28" s="10">
        <v>11855</v>
      </c>
      <c r="X28" s="38">
        <v>0.69799999999999995</v>
      </c>
      <c r="Y28" s="15">
        <v>0.69810000000000005</v>
      </c>
      <c r="Z28" s="10"/>
      <c r="AA28" s="11"/>
      <c r="AB28" s="16"/>
      <c r="AC28" s="17"/>
      <c r="AE28" s="12">
        <f t="shared" si="0"/>
        <v>100</v>
      </c>
      <c r="AF28" s="13" t="str">
        <f t="shared" si="1"/>
        <v>ОК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0"/>
        <v>0</v>
      </c>
      <c r="AF29" s="13" t="str">
        <f t="shared" si="1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0"/>
        <v>0</v>
      </c>
      <c r="AF30" s="13" t="str">
        <f t="shared" si="1"/>
        <v xml:space="preserve"> </v>
      </c>
      <c r="AG30"/>
    </row>
    <row r="31" spans="2:33" x14ac:dyDescent="0.25">
      <c r="B31" s="21">
        <v>19</v>
      </c>
      <c r="C31" s="18">
        <v>64.400000000000006</v>
      </c>
      <c r="D31" s="18">
        <v>25</v>
      </c>
      <c r="E31" s="7">
        <v>42296</v>
      </c>
      <c r="F31" s="8">
        <v>96.331000000000003</v>
      </c>
      <c r="G31" s="8">
        <v>1.857</v>
      </c>
      <c r="H31" s="8">
        <v>0.56699999999999995</v>
      </c>
      <c r="I31" s="8">
        <v>8.4000000000000005E-2</v>
      </c>
      <c r="J31" s="8">
        <v>8.3000000000000004E-2</v>
      </c>
      <c r="K31" s="8">
        <v>8.0000000000000002E-3</v>
      </c>
      <c r="L31" s="8">
        <v>2.3E-2</v>
      </c>
      <c r="M31" s="8">
        <v>1.6E-2</v>
      </c>
      <c r="N31" s="8">
        <v>1.6E-2</v>
      </c>
      <c r="O31" s="8">
        <v>7.0000000000000001E-3</v>
      </c>
      <c r="P31" s="8">
        <v>0.84499999999999997</v>
      </c>
      <c r="Q31" s="8">
        <v>0.84299999999999997</v>
      </c>
      <c r="R31" s="8">
        <v>0.16300000000000001</v>
      </c>
      <c r="S31" s="8">
        <v>0.16400000000000001</v>
      </c>
      <c r="T31" s="9">
        <v>-15.8</v>
      </c>
      <c r="U31" s="9">
        <v>-4</v>
      </c>
      <c r="V31" s="10">
        <v>8137</v>
      </c>
      <c r="W31" s="10">
        <v>11866</v>
      </c>
      <c r="Y31" s="15">
        <v>0.69699999999999995</v>
      </c>
      <c r="Z31" s="10"/>
      <c r="AA31" s="11"/>
      <c r="AB31" s="10"/>
      <c r="AC31" s="20"/>
      <c r="AE31" s="12">
        <f t="shared" si="0"/>
        <v>100</v>
      </c>
      <c r="AF31" s="13" t="str">
        <f t="shared" si="1"/>
        <v>ОК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0"/>
        <v>0</v>
      </c>
      <c r="AF32" s="13" t="str">
        <f t="shared" si="1"/>
        <v xml:space="preserve"> </v>
      </c>
      <c r="AG32"/>
    </row>
    <row r="33" spans="2:33" x14ac:dyDescent="0.25">
      <c r="B33" s="21">
        <v>21</v>
      </c>
      <c r="C33" s="18">
        <v>67.5</v>
      </c>
      <c r="D33" s="18">
        <v>25.8</v>
      </c>
      <c r="E33" s="7">
        <v>42298</v>
      </c>
      <c r="F33" s="8">
        <v>96.442999999999998</v>
      </c>
      <c r="G33" s="8">
        <v>1.78</v>
      </c>
      <c r="H33" s="8">
        <v>0.54100000000000004</v>
      </c>
      <c r="I33" s="8">
        <v>0.08</v>
      </c>
      <c r="J33" s="8">
        <v>7.8E-2</v>
      </c>
      <c r="K33" s="8">
        <v>8.0000000000000002E-3</v>
      </c>
      <c r="L33" s="8">
        <v>2.1000000000000001E-2</v>
      </c>
      <c r="M33" s="8">
        <v>1.4999999999999999E-2</v>
      </c>
      <c r="N33" s="8">
        <v>0.02</v>
      </c>
      <c r="O33" s="8">
        <v>7.0000000000000001E-3</v>
      </c>
      <c r="P33" s="8">
        <v>0.85299999999999998</v>
      </c>
      <c r="Q33" s="8">
        <v>0.85099999999999998</v>
      </c>
      <c r="R33" s="8">
        <v>0.154</v>
      </c>
      <c r="S33" s="8">
        <v>0.154</v>
      </c>
      <c r="T33" s="9">
        <v>-17.100000000000001</v>
      </c>
      <c r="U33" s="9">
        <v>-4</v>
      </c>
      <c r="V33" s="10">
        <v>8127</v>
      </c>
      <c r="W33" s="10">
        <v>11861</v>
      </c>
      <c r="X33" s="10"/>
      <c r="Y33" s="15"/>
      <c r="Z33" s="10"/>
      <c r="AA33" s="11"/>
      <c r="AB33" s="10"/>
      <c r="AC33" s="20"/>
      <c r="AE33" s="12">
        <f t="shared" si="0"/>
        <v>99.999999999999986</v>
      </c>
      <c r="AF33" s="13" t="str">
        <f t="shared" si="1"/>
        <v>ОК</v>
      </c>
      <c r="AG33"/>
    </row>
    <row r="34" spans="2:33" x14ac:dyDescent="0.25">
      <c r="B34" s="21">
        <v>22</v>
      </c>
      <c r="C34" s="18">
        <v>68.7</v>
      </c>
      <c r="D34" s="18">
        <v>27</v>
      </c>
      <c r="E34" s="7">
        <v>42299</v>
      </c>
      <c r="F34" s="8">
        <v>96.494</v>
      </c>
      <c r="G34" s="8">
        <v>1.7529999999999999</v>
      </c>
      <c r="H34" s="8">
        <v>0.53</v>
      </c>
      <c r="I34" s="8">
        <v>7.8E-2</v>
      </c>
      <c r="J34" s="8">
        <v>7.5999999999999998E-2</v>
      </c>
      <c r="K34" s="8">
        <v>4.0000000000000001E-3</v>
      </c>
      <c r="L34" s="8">
        <v>1.9E-2</v>
      </c>
      <c r="M34" s="8">
        <v>1.2999999999999999E-2</v>
      </c>
      <c r="N34" s="8">
        <v>1.7999999999999999E-2</v>
      </c>
      <c r="O34" s="8">
        <v>7.0000000000000001E-3</v>
      </c>
      <c r="P34" s="8">
        <v>0.85499999999999998</v>
      </c>
      <c r="Q34" s="8">
        <v>0.85299999999999998</v>
      </c>
      <c r="R34" s="8">
        <v>0.153</v>
      </c>
      <c r="S34" s="8">
        <v>0.153</v>
      </c>
      <c r="T34" s="9">
        <v>-17.3</v>
      </c>
      <c r="U34" s="9">
        <v>-3.5</v>
      </c>
      <c r="V34" s="34">
        <v>8121</v>
      </c>
      <c r="W34" s="10">
        <v>11857</v>
      </c>
      <c r="X34" s="10"/>
      <c r="Y34" s="15">
        <v>0.69540000000000002</v>
      </c>
      <c r="Z34" s="10"/>
      <c r="AA34" s="11"/>
      <c r="AB34" s="16"/>
      <c r="AC34" s="14"/>
      <c r="AE34" s="12">
        <f t="shared" si="0"/>
        <v>100.00000000000003</v>
      </c>
      <c r="AF34" s="13" t="str">
        <f t="shared" si="1"/>
        <v>ОК</v>
      </c>
      <c r="AG34"/>
    </row>
    <row r="35" spans="2:33" x14ac:dyDescent="0.25">
      <c r="B35" s="21">
        <v>23</v>
      </c>
      <c r="C35" s="18">
        <v>70</v>
      </c>
      <c r="D35" s="18">
        <v>28</v>
      </c>
      <c r="E35" s="7">
        <v>42300</v>
      </c>
      <c r="F35" s="8">
        <v>96.521000000000001</v>
      </c>
      <c r="G35" s="8">
        <v>1.742</v>
      </c>
      <c r="H35" s="8">
        <v>0.52800000000000002</v>
      </c>
      <c r="I35" s="8">
        <v>7.9000000000000001E-2</v>
      </c>
      <c r="J35" s="8">
        <v>7.6999999999999999E-2</v>
      </c>
      <c r="K35" s="8">
        <v>8.9999999999999993E-3</v>
      </c>
      <c r="L35" s="8">
        <v>0.02</v>
      </c>
      <c r="M35" s="8">
        <v>1.4E-2</v>
      </c>
      <c r="N35" s="8">
        <v>8.9999999999999993E-3</v>
      </c>
      <c r="O35" s="8">
        <v>7.0000000000000001E-3</v>
      </c>
      <c r="P35" s="8">
        <v>0.84299999999999997</v>
      </c>
      <c r="Q35" s="8">
        <v>0.84099999999999997</v>
      </c>
      <c r="R35" s="8">
        <v>0.151</v>
      </c>
      <c r="S35" s="8">
        <v>0.151</v>
      </c>
      <c r="T35" s="9">
        <v>-17</v>
      </c>
      <c r="U35" s="9">
        <v>-5.0999999999999996</v>
      </c>
      <c r="V35" s="10">
        <v>8120</v>
      </c>
      <c r="W35" s="10">
        <v>11859</v>
      </c>
      <c r="X35" s="10"/>
      <c r="Y35" s="15">
        <v>0.69520000000000004</v>
      </c>
      <c r="Z35" s="10"/>
      <c r="AA35" s="11"/>
      <c r="AB35" s="16" t="s">
        <v>48</v>
      </c>
      <c r="AC35" s="14" t="s">
        <v>49</v>
      </c>
      <c r="AE35" s="12">
        <f t="shared" si="0"/>
        <v>100</v>
      </c>
      <c r="AF35" s="13" t="str">
        <f t="shared" si="1"/>
        <v>ОК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E36" s="12">
        <f t="shared" si="0"/>
        <v>0</v>
      </c>
      <c r="AF36" s="13" t="str">
        <f t="shared" si="1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0"/>
        <v>0</v>
      </c>
      <c r="AF37" s="13" t="str">
        <f t="shared" si="1"/>
        <v xml:space="preserve"> </v>
      </c>
      <c r="AG37"/>
    </row>
    <row r="38" spans="2:33" ht="12.75" customHeight="1" x14ac:dyDescent="0.25">
      <c r="B38" s="21">
        <v>26</v>
      </c>
      <c r="C38" s="18">
        <v>70.3</v>
      </c>
      <c r="D38" s="18">
        <v>28</v>
      </c>
      <c r="E38" s="7">
        <v>42303</v>
      </c>
      <c r="F38" s="8">
        <v>96.608000000000004</v>
      </c>
      <c r="G38" s="8">
        <v>1.679</v>
      </c>
      <c r="H38" s="8">
        <v>0.503</v>
      </c>
      <c r="I38" s="8">
        <v>7.2999999999999995E-2</v>
      </c>
      <c r="J38" s="8">
        <v>7.0999999999999994E-2</v>
      </c>
      <c r="K38" s="8">
        <v>0.01</v>
      </c>
      <c r="L38" s="8">
        <v>1.9E-2</v>
      </c>
      <c r="M38" s="8">
        <v>1.2E-2</v>
      </c>
      <c r="N38" s="8">
        <v>1.2999999999999999E-2</v>
      </c>
      <c r="O38" s="8">
        <v>7.0000000000000001E-3</v>
      </c>
      <c r="P38" s="8">
        <v>0.85299999999999998</v>
      </c>
      <c r="Q38" s="8">
        <v>0.85099999999999998</v>
      </c>
      <c r="R38" s="8">
        <v>0.152</v>
      </c>
      <c r="S38" s="8">
        <v>0.152</v>
      </c>
      <c r="T38" s="9">
        <v>-16.7</v>
      </c>
      <c r="U38" s="9">
        <v>-3.9</v>
      </c>
      <c r="V38" s="10">
        <v>8111</v>
      </c>
      <c r="W38" s="10">
        <v>11851</v>
      </c>
      <c r="X38" s="10"/>
      <c r="Y38" s="15">
        <v>0.69440000000000002</v>
      </c>
      <c r="Z38" s="10"/>
      <c r="AA38" s="11" t="s">
        <v>54</v>
      </c>
      <c r="AB38" s="10"/>
      <c r="AC38" s="15"/>
      <c r="AD38" s="23"/>
      <c r="AE38" s="24">
        <f t="shared" si="0"/>
        <v>100.00000000000001</v>
      </c>
      <c r="AF38" s="13" t="str">
        <f t="shared" si="1"/>
        <v>ОК</v>
      </c>
      <c r="AG38"/>
    </row>
    <row r="39" spans="2:33" ht="12" customHeight="1" x14ac:dyDescent="0.25">
      <c r="B39" s="21">
        <v>27</v>
      </c>
      <c r="C39" s="18">
        <v>69.599999999999994</v>
      </c>
      <c r="D39" s="18">
        <v>28</v>
      </c>
      <c r="E39" s="7">
        <v>42304</v>
      </c>
      <c r="F39" s="8">
        <v>96.536000000000001</v>
      </c>
      <c r="G39" s="8">
        <v>1.7310000000000001</v>
      </c>
      <c r="H39" s="8">
        <v>0.52</v>
      </c>
      <c r="I39" s="8">
        <v>7.6999999999999999E-2</v>
      </c>
      <c r="J39" s="8">
        <v>7.4999999999999997E-2</v>
      </c>
      <c r="K39" s="8">
        <v>8.0000000000000002E-3</v>
      </c>
      <c r="L39" s="8">
        <v>0.02</v>
      </c>
      <c r="M39" s="8">
        <v>1.4E-2</v>
      </c>
      <c r="N39" s="8">
        <v>1.0999999999999999E-2</v>
      </c>
      <c r="O39" s="8">
        <v>7.0000000000000001E-3</v>
      </c>
      <c r="P39" s="8">
        <v>0.85</v>
      </c>
      <c r="Q39" s="8">
        <v>0.84799999999999998</v>
      </c>
      <c r="R39" s="8">
        <v>0.151</v>
      </c>
      <c r="S39" s="8">
        <v>0.151</v>
      </c>
      <c r="T39" s="9">
        <v>-16.8</v>
      </c>
      <c r="U39" s="9">
        <v>-3.1</v>
      </c>
      <c r="V39" s="10">
        <v>8118</v>
      </c>
      <c r="W39" s="10">
        <v>11856</v>
      </c>
      <c r="X39" s="10"/>
      <c r="Y39" s="10">
        <v>0.69499999999999995</v>
      </c>
      <c r="Z39" s="10"/>
      <c r="AA39" s="11"/>
      <c r="AB39" s="35"/>
      <c r="AC39" s="35"/>
      <c r="AE39" s="12">
        <f t="shared" si="0"/>
        <v>99.999999999999972</v>
      </c>
      <c r="AF39" s="13" t="str">
        <f t="shared" si="1"/>
        <v>ОК</v>
      </c>
      <c r="AG39"/>
    </row>
    <row r="40" spans="2:33" x14ac:dyDescent="0.25">
      <c r="B40" s="21">
        <v>28</v>
      </c>
      <c r="C40" s="18">
        <v>69.8</v>
      </c>
      <c r="D40" s="18">
        <v>27.9</v>
      </c>
      <c r="E40" s="7">
        <v>42305</v>
      </c>
      <c r="F40" s="8">
        <v>96.528999999999996</v>
      </c>
      <c r="G40" s="8">
        <v>1.732</v>
      </c>
      <c r="H40" s="8">
        <v>0.51800000000000002</v>
      </c>
      <c r="I40" s="8">
        <v>7.4999999999999997E-2</v>
      </c>
      <c r="J40" s="8">
        <v>7.2999999999999995E-2</v>
      </c>
      <c r="K40" s="8">
        <v>8.0000000000000002E-3</v>
      </c>
      <c r="L40" s="8">
        <v>0.02</v>
      </c>
      <c r="M40" s="8">
        <v>1.4E-2</v>
      </c>
      <c r="N40" s="8">
        <v>1.2E-2</v>
      </c>
      <c r="O40" s="8">
        <v>7.0000000000000001E-3</v>
      </c>
      <c r="P40" s="8">
        <v>0.85899999999999999</v>
      </c>
      <c r="Q40" s="8">
        <v>0.85699999999999998</v>
      </c>
      <c r="R40" s="8">
        <v>0.153</v>
      </c>
      <c r="S40" s="8">
        <v>0.153</v>
      </c>
      <c r="T40" s="9">
        <v>16.600000000000001</v>
      </c>
      <c r="U40" s="9">
        <v>-3.6</v>
      </c>
      <c r="V40" s="10">
        <v>8116</v>
      </c>
      <c r="W40" s="10">
        <v>11854</v>
      </c>
      <c r="X40" s="10"/>
      <c r="Y40" s="15">
        <v>0.69499999999999995</v>
      </c>
      <c r="Z40" s="10"/>
      <c r="AA40" s="11"/>
      <c r="AB40" s="11"/>
      <c r="AC40" s="20"/>
      <c r="AE40" s="12">
        <f t="shared" si="0"/>
        <v>99.999999999999986</v>
      </c>
      <c r="AF40" s="13" t="str">
        <f t="shared" si="1"/>
        <v>ОК</v>
      </c>
      <c r="AG40"/>
    </row>
    <row r="41" spans="2:33" x14ac:dyDescent="0.25">
      <c r="B41" s="21">
        <v>29</v>
      </c>
      <c r="C41" s="18">
        <v>70.3</v>
      </c>
      <c r="D41" s="18">
        <v>28</v>
      </c>
      <c r="E41" s="7">
        <v>42306</v>
      </c>
      <c r="F41" s="8">
        <v>96.465000000000003</v>
      </c>
      <c r="G41" s="8">
        <v>1.77</v>
      </c>
      <c r="H41" s="8">
        <v>0.53200000000000003</v>
      </c>
      <c r="I41" s="8">
        <v>7.8E-2</v>
      </c>
      <c r="J41" s="8">
        <v>7.5999999999999998E-2</v>
      </c>
      <c r="K41" s="8">
        <v>8.0000000000000002E-3</v>
      </c>
      <c r="L41" s="8">
        <v>2.1000000000000001E-2</v>
      </c>
      <c r="M41" s="8">
        <v>1.4E-2</v>
      </c>
      <c r="N41" s="8">
        <v>8.9999999999999993E-3</v>
      </c>
      <c r="O41" s="8">
        <v>7.0000000000000001E-3</v>
      </c>
      <c r="P41" s="8">
        <v>0.86299999999999999</v>
      </c>
      <c r="Q41" s="8">
        <v>0.86099999999999999</v>
      </c>
      <c r="R41" s="8">
        <v>0.157</v>
      </c>
      <c r="S41" s="8">
        <v>0.157</v>
      </c>
      <c r="T41" s="9">
        <v>-17.100000000000001</v>
      </c>
      <c r="U41" s="9">
        <v>-2.7</v>
      </c>
      <c r="V41" s="10">
        <v>8120</v>
      </c>
      <c r="W41" s="10">
        <v>11855</v>
      </c>
      <c r="X41" s="10"/>
      <c r="Y41" s="15">
        <v>0.69550000000000001</v>
      </c>
      <c r="Z41" s="10"/>
      <c r="AA41" s="11"/>
      <c r="AB41" s="11"/>
      <c r="AC41" s="15"/>
      <c r="AE41" s="12">
        <f t="shared" si="0"/>
        <v>99.999999999999986</v>
      </c>
      <c r="AF41" s="13" t="str">
        <f t="shared" si="1"/>
        <v>ОК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0"/>
        <v>0</v>
      </c>
      <c r="AF42" s="13" t="str">
        <f t="shared" si="1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0"/>
        <v>0</v>
      </c>
      <c r="AF43" s="13" t="str">
        <f t="shared" si="1"/>
        <v xml:space="preserve"> </v>
      </c>
      <c r="AG43"/>
    </row>
    <row r="44" spans="2:33" ht="12.75" hidden="1" customHeight="1" x14ac:dyDescent="0.25">
      <c r="B44" s="28"/>
      <c r="C44" s="41" t="s">
        <v>40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E44" s="12">
        <f t="shared" si="0"/>
        <v>0</v>
      </c>
      <c r="AF44" s="13" t="str">
        <f t="shared" si="1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1"/>
        <v xml:space="preserve"> </v>
      </c>
    </row>
    <row r="46" spans="2:33" x14ac:dyDescent="0.25">
      <c r="C46" s="31" t="s">
        <v>50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43">
        <v>42307</v>
      </c>
      <c r="X46" s="44"/>
      <c r="AE46" s="12"/>
      <c r="AF46" s="13" t="str">
        <f t="shared" si="1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1"/>
        <v xml:space="preserve"> </v>
      </c>
    </row>
    <row r="48" spans="2:33" ht="18" customHeight="1" x14ac:dyDescent="0.25">
      <c r="B48" s="32"/>
      <c r="C48" s="31" t="s">
        <v>55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43">
        <v>42307</v>
      </c>
      <c r="X48" s="44"/>
      <c r="AE48" s="12"/>
      <c r="AF48" s="13" t="str">
        <f t="shared" si="1"/>
        <v xml:space="preserve"> </v>
      </c>
    </row>
    <row r="49" spans="3:32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1"/>
        <v xml:space="preserve"> </v>
      </c>
    </row>
    <row r="50" spans="3:32" x14ac:dyDescent="0.25">
      <c r="C50" s="54" t="s">
        <v>46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E50" s="12"/>
      <c r="AF50" s="13" t="str">
        <f t="shared" si="1"/>
        <v xml:space="preserve"> </v>
      </c>
    </row>
    <row r="51" spans="3:32" x14ac:dyDescent="0.25">
      <c r="AE51" s="12"/>
      <c r="AF51" s="13" t="str">
        <f t="shared" si="1"/>
        <v xml:space="preserve"> </v>
      </c>
    </row>
    <row r="52" spans="3:32" x14ac:dyDescent="0.25">
      <c r="AE52" s="12"/>
      <c r="AF52" s="13" t="str">
        <f t="shared" si="1"/>
        <v xml:space="preserve"> </v>
      </c>
    </row>
    <row r="53" spans="3:32" x14ac:dyDescent="0.25">
      <c r="AE53" s="12"/>
      <c r="AF53" s="13" t="str">
        <f t="shared" si="1"/>
        <v xml:space="preserve"> </v>
      </c>
    </row>
    <row r="54" spans="3:32" x14ac:dyDescent="0.25">
      <c r="AE54" s="12"/>
      <c r="AF54" s="13" t="str">
        <f t="shared" si="1"/>
        <v xml:space="preserve"> </v>
      </c>
    </row>
    <row r="55" spans="3:32" x14ac:dyDescent="0.25">
      <c r="AE55" s="12"/>
      <c r="AF55" s="13" t="str">
        <f t="shared" si="1"/>
        <v xml:space="preserve"> </v>
      </c>
    </row>
    <row r="56" spans="3:32" x14ac:dyDescent="0.25">
      <c r="AE56" s="12"/>
      <c r="AF56" s="13" t="str">
        <f t="shared" si="1"/>
        <v xml:space="preserve"> </v>
      </c>
    </row>
    <row r="57" spans="3:32" x14ac:dyDescent="0.25">
      <c r="AE57" s="12"/>
      <c r="AF57" s="13" t="str">
        <f t="shared" si="1"/>
        <v xml:space="preserve"> </v>
      </c>
    </row>
    <row r="58" spans="3:32" x14ac:dyDescent="0.25">
      <c r="AE58" s="12"/>
      <c r="AF58" s="13" t="str">
        <f t="shared" si="1"/>
        <v xml:space="preserve"> </v>
      </c>
    </row>
    <row r="59" spans="3:32" x14ac:dyDescent="0.25">
      <c r="AE59" s="12"/>
      <c r="AF59" s="13" t="str">
        <f t="shared" si="1"/>
        <v xml:space="preserve"> </v>
      </c>
    </row>
    <row r="60" spans="3:32" ht="12.75" customHeight="1" x14ac:dyDescent="0.25">
      <c r="AE60" s="12"/>
      <c r="AF60" s="13" t="str">
        <f t="shared" si="1"/>
        <v xml:space="preserve"> </v>
      </c>
    </row>
    <row r="61" spans="3:32" ht="12.75" customHeight="1" x14ac:dyDescent="0.25">
      <c r="AE61" s="12"/>
      <c r="AF61" s="13" t="str">
        <f t="shared" si="1"/>
        <v xml:space="preserve"> </v>
      </c>
    </row>
    <row r="62" spans="3:32" ht="12.75" customHeight="1" x14ac:dyDescent="0.25">
      <c r="AE62" s="12"/>
      <c r="AF62" s="13" t="str">
        <f t="shared" si="1"/>
        <v xml:space="preserve"> </v>
      </c>
    </row>
    <row r="63" spans="3:32" ht="12.75" customHeight="1" x14ac:dyDescent="0.25">
      <c r="AE63" s="12"/>
      <c r="AF63" s="13" t="str">
        <f t="shared" si="1"/>
        <v xml:space="preserve"> </v>
      </c>
    </row>
    <row r="64" spans="3:32" ht="12.75" customHeight="1" x14ac:dyDescent="0.25">
      <c r="AE64" s="12"/>
      <c r="AF64" s="13" t="str">
        <f t="shared" si="1"/>
        <v xml:space="preserve"> </v>
      </c>
    </row>
    <row r="65" spans="31:32" ht="12.75" customHeight="1" x14ac:dyDescent="0.25">
      <c r="AE65" s="12"/>
      <c r="AF65" s="13" t="str">
        <f t="shared" si="1"/>
        <v xml:space="preserve"> </v>
      </c>
    </row>
    <row r="66" spans="31:32" x14ac:dyDescent="0.25">
      <c r="AE66" s="12"/>
      <c r="AF66" s="13" t="str">
        <f t="shared" si="1"/>
        <v xml:space="preserve"> </v>
      </c>
    </row>
    <row r="67" spans="31:32" x14ac:dyDescent="0.25">
      <c r="AE67" s="12"/>
      <c r="AF67" s="13" t="str">
        <f t="shared" si="1"/>
        <v xml:space="preserve"> </v>
      </c>
    </row>
    <row r="68" spans="31:32" x14ac:dyDescent="0.25">
      <c r="AE68" s="12"/>
      <c r="AF68" s="13" t="str">
        <f t="shared" si="1"/>
        <v xml:space="preserve"> </v>
      </c>
    </row>
    <row r="69" spans="31:32" x14ac:dyDescent="0.25">
      <c r="AE69" s="12"/>
      <c r="AF69" s="13" t="str">
        <f t="shared" si="1"/>
        <v xml:space="preserve"> </v>
      </c>
    </row>
    <row r="70" spans="31:32" x14ac:dyDescent="0.25">
      <c r="AE70" s="12"/>
      <c r="AF70" s="13"/>
    </row>
  </sheetData>
  <mergeCells count="44">
    <mergeCell ref="AC9:AC12"/>
    <mergeCell ref="X10:X11"/>
    <mergeCell ref="Y10:Z11"/>
    <mergeCell ref="X12:Z12"/>
    <mergeCell ref="AA2:AC2"/>
    <mergeCell ref="C6:AE6"/>
    <mergeCell ref="B7:AC7"/>
    <mergeCell ref="B8:AC8"/>
    <mergeCell ref="B9:B12"/>
    <mergeCell ref="C9:D10"/>
    <mergeCell ref="E9:E12"/>
    <mergeCell ref="F9:S9"/>
    <mergeCell ref="T9:T12"/>
    <mergeCell ref="U9:U12"/>
    <mergeCell ref="V9:V12"/>
    <mergeCell ref="W9:W12"/>
    <mergeCell ref="X9:Z9"/>
    <mergeCell ref="AA9:AA12"/>
    <mergeCell ref="AB9:AB12"/>
    <mergeCell ref="S11:S12"/>
    <mergeCell ref="L10:L12"/>
    <mergeCell ref="M10:M12"/>
    <mergeCell ref="N10:N12"/>
    <mergeCell ref="O10:O12"/>
    <mergeCell ref="P10:Q10"/>
    <mergeCell ref="R10:S10"/>
    <mergeCell ref="C11:C12"/>
    <mergeCell ref="D11:D12"/>
    <mergeCell ref="P11:P12"/>
    <mergeCell ref="Q11:Q12"/>
    <mergeCell ref="R11:R12"/>
    <mergeCell ref="F10:F12"/>
    <mergeCell ref="G10:G12"/>
    <mergeCell ref="H10:H12"/>
    <mergeCell ref="I10:I12"/>
    <mergeCell ref="J10:J12"/>
    <mergeCell ref="K10:K12"/>
    <mergeCell ref="C50:AC50"/>
    <mergeCell ref="Y13:Z13"/>
    <mergeCell ref="Y14:Z14"/>
    <mergeCell ref="Y15:Z15"/>
    <mergeCell ref="C44:AC44"/>
    <mergeCell ref="W46:X46"/>
    <mergeCell ref="W48:X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октябрьКоханГРС</vt:lpstr>
      <vt:lpstr>октябрьПВВГ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Гусева Светлана Вячеславовна</cp:lastModifiedBy>
  <dcterms:created xsi:type="dcterms:W3CDTF">2015-03-12T12:11:05Z</dcterms:created>
  <dcterms:modified xsi:type="dcterms:W3CDTF">2015-11-03T07:18:37Z</dcterms:modified>
</cp:coreProperties>
</file>