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firstSheet="1" activeTab="1"/>
  </bookViews>
  <sheets>
    <sheet name="березень 2015" sheetId="1" r:id="rId1"/>
    <sheet name="жовтень" sheetId="2" r:id="rId2"/>
  </sheets>
  <definedNames>
    <definedName name="_Hlk21234135" localSheetId="0">'березень 2015'!$E$15</definedName>
    <definedName name="_Hlk21234135" localSheetId="1">'жовтень'!$E$15</definedName>
    <definedName name="OLE_LINK2" localSheetId="0">'березень 2015'!$Z$10</definedName>
    <definedName name="OLE_LINK2" localSheetId="1">'жовтень'!$Z$10</definedName>
    <definedName name="OLE_LINK3" localSheetId="0">'березень 2015'!$AA$9</definedName>
    <definedName name="OLE_LINK3" localSheetId="1">'жовтень'!$AA$9</definedName>
    <definedName name="OLE_LINK5" localSheetId="0">'березень 2015'!$C$48</definedName>
    <definedName name="OLE_LINK5" localSheetId="1">'жовтень'!$C$48</definedName>
    <definedName name="_xlnm.Print_Area" localSheetId="0">'березень 2015'!$A$1:$AB$49</definedName>
    <definedName name="_xlnm.Print_Area" localSheetId="1">'жовтень'!$A$1:$AB$49</definedName>
  </definedNames>
  <calcPr fullCalcOnLoad="1"/>
</workbook>
</file>

<file path=xl/sharedStrings.xml><?xml version="1.0" encoding="utf-8"?>
<sst xmlns="http://schemas.openxmlformats.org/spreadsheetml/2006/main" count="104" uniqueCount="51">
  <si>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</si>
  <si>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</si>
  <si>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</si>
  <si>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</si>
  <si>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</si>
  <si>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</si>
  <si>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</si>
  <si>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</si>
  <si>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</si>
  <si>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</si>
  <si>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</si>
  <si>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</si>
  <si>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</si>
  <si>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</si>
  <si>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</si>
  <si>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</si>
  <si>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</si>
  <si>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</si>
  <si>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</si>
  <si>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</si>
  <si>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</si>
  <si>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</si>
  <si>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</si>
  <si>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</si>
  <si>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</si>
  <si>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</si>
  <si>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</si>
  <si>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</si>
  <si>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</si>
  <si>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</si>
  <si>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</si>
  <si>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</si>
  <si>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</si>
  <si>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</si>
  <si>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</si>
  <si>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</si>
  <si>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</si>
  <si>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</si>
  <si>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</si>
  <si>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</si>
  <si>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</si>
  <si>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</si>
  <si>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</si>
  <si>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</si>
  <si>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</si>
  <si>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</si>
  <si>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</si>
  <si>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</si>
  <si>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</si>
  <si>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Керівник ВХАЛ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</si>
  <si>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31.10.2015</t>
    </r>
    <r>
      <rPr>
        <sz val="10"/>
        <rFont val="Arial"/>
        <family val="2"/>
      </rPr>
      <t xml:space="preserve"> р. (точка відбору - ПВВГ ШКС-2 Ду-1200)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</si>
</sst>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22">
      <selection activeCell="Y10" sqref="Y10:Y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0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0" t="s">
        <v>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1"/>
    </row>
    <row r="7" spans="2:30" ht="18" customHeight="1">
      <c r="B7" s="62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"/>
      <c r="AD7" s="6"/>
    </row>
    <row r="8" spans="2:30" ht="18" customHeight="1">
      <c r="B8" s="64" t="s">
        <v>48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"/>
      <c r="AD8" s="6"/>
    </row>
    <row r="9" spans="2:32" ht="32.25" customHeight="1">
      <c r="B9" s="51" t="s">
        <v>37</v>
      </c>
      <c r="C9" s="59" t="s">
        <v>23</v>
      </c>
      <c r="D9" s="59"/>
      <c r="E9" s="51" t="s">
        <v>38</v>
      </c>
      <c r="F9" s="56" t="s">
        <v>22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5" t="s">
        <v>26</v>
      </c>
      <c r="U9" s="55" t="s">
        <v>29</v>
      </c>
      <c r="V9" s="55" t="s">
        <v>28</v>
      </c>
      <c r="W9" s="56" t="s">
        <v>34</v>
      </c>
      <c r="X9" s="57"/>
      <c r="Y9" s="66"/>
      <c r="Z9" s="55" t="s">
        <v>27</v>
      </c>
      <c r="AA9" s="55" t="s">
        <v>31</v>
      </c>
      <c r="AB9" s="55" t="s">
        <v>32</v>
      </c>
      <c r="AC9" s="6"/>
      <c r="AE9" s="9"/>
      <c r="AF9"/>
    </row>
    <row r="10" spans="2:32" ht="48.75" customHeight="1">
      <c r="B10" s="52"/>
      <c r="C10" s="59"/>
      <c r="D10" s="59"/>
      <c r="E10" s="52"/>
      <c r="F10" s="55" t="s">
        <v>0</v>
      </c>
      <c r="G10" s="55" t="s">
        <v>1</v>
      </c>
      <c r="H10" s="55" t="s">
        <v>2</v>
      </c>
      <c r="I10" s="55" t="s">
        <v>3</v>
      </c>
      <c r="J10" s="55" t="s">
        <v>4</v>
      </c>
      <c r="K10" s="55" t="s">
        <v>5</v>
      </c>
      <c r="L10" s="55" t="s">
        <v>6</v>
      </c>
      <c r="M10" s="55" t="s">
        <v>7</v>
      </c>
      <c r="N10" s="55" t="s">
        <v>8</v>
      </c>
      <c r="O10" s="55" t="s">
        <v>9</v>
      </c>
      <c r="P10" s="59" t="s">
        <v>10</v>
      </c>
      <c r="Q10" s="59"/>
      <c r="R10" s="59" t="s">
        <v>11</v>
      </c>
      <c r="S10" s="59"/>
      <c r="T10" s="55"/>
      <c r="U10" s="55"/>
      <c r="V10" s="55"/>
      <c r="W10" s="55" t="s">
        <v>12</v>
      </c>
      <c r="X10" s="55" t="s">
        <v>33</v>
      </c>
      <c r="Y10" s="55" t="s">
        <v>35</v>
      </c>
      <c r="Z10" s="55"/>
      <c r="AA10" s="55"/>
      <c r="AB10" s="55"/>
      <c r="AC10" s="6"/>
      <c r="AE10" s="9"/>
      <c r="AF10"/>
    </row>
    <row r="11" spans="2:32" ht="15.75" customHeight="1">
      <c r="B11" s="52"/>
      <c r="C11" s="59" t="s">
        <v>24</v>
      </c>
      <c r="D11" s="59" t="s">
        <v>25</v>
      </c>
      <c r="E11" s="5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9" t="s">
        <v>39</v>
      </c>
      <c r="Q11" s="59" t="s">
        <v>13</v>
      </c>
      <c r="R11" s="59" t="s">
        <v>40</v>
      </c>
      <c r="S11" s="59" t="s">
        <v>14</v>
      </c>
      <c r="T11" s="55"/>
      <c r="U11" s="55"/>
      <c r="V11" s="55"/>
      <c r="W11" s="55"/>
      <c r="X11" s="55"/>
      <c r="Y11" s="55"/>
      <c r="Z11" s="55"/>
      <c r="AA11" s="55"/>
      <c r="AB11" s="55"/>
      <c r="AC11" s="6"/>
      <c r="AE11" s="9"/>
      <c r="AF11"/>
    </row>
    <row r="12" spans="2:32" ht="21" customHeight="1">
      <c r="B12" s="53"/>
      <c r="C12" s="59"/>
      <c r="D12" s="59"/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71"/>
      <c r="Q12" s="71"/>
      <c r="R12" s="71"/>
      <c r="S12" s="71"/>
      <c r="T12" s="51"/>
      <c r="U12" s="51"/>
      <c r="V12" s="51"/>
      <c r="W12" s="67" t="s">
        <v>30</v>
      </c>
      <c r="X12" s="68"/>
      <c r="Y12" s="69"/>
      <c r="Z12" s="51"/>
      <c r="AA12" s="51"/>
      <c r="AB12" s="51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>
        <v>-14.4</v>
      </c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95.564</v>
      </c>
      <c r="G24" s="29">
        <v>2.451</v>
      </c>
      <c r="H24" s="29">
        <v>0.798</v>
      </c>
      <c r="I24" s="29">
        <v>0.131</v>
      </c>
      <c r="J24" s="29">
        <v>0.134</v>
      </c>
      <c r="K24" s="29">
        <v>0.002</v>
      </c>
      <c r="L24" s="29">
        <v>0.025</v>
      </c>
      <c r="M24" s="29">
        <v>0.023</v>
      </c>
      <c r="N24" s="29">
        <v>0.006</v>
      </c>
      <c r="O24" s="29">
        <v>0.009</v>
      </c>
      <c r="P24" s="29">
        <v>0.679</v>
      </c>
      <c r="Q24" s="29">
        <v>0.678</v>
      </c>
      <c r="R24" s="29">
        <v>0.178</v>
      </c>
      <c r="S24" s="29">
        <v>0.179</v>
      </c>
      <c r="T24" s="27">
        <v>-16.1</v>
      </c>
      <c r="U24" s="27">
        <v>8233</v>
      </c>
      <c r="V24" s="27">
        <v>11941</v>
      </c>
      <c r="W24" s="27"/>
      <c r="X24" s="27">
        <v>0.704</v>
      </c>
      <c r="Y24" s="21"/>
      <c r="Z24" s="19"/>
      <c r="AA24" s="3"/>
      <c r="AB24" s="3"/>
      <c r="AD24" s="7">
        <f t="shared" si="1"/>
        <v>99.99999999999999</v>
      </c>
      <c r="AE24" s="8" t="str">
        <f t="shared" si="2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95.531</v>
      </c>
      <c r="G25" s="29">
        <v>2.475</v>
      </c>
      <c r="H25" s="29">
        <v>0.804</v>
      </c>
      <c r="I25" s="29">
        <v>0.132</v>
      </c>
      <c r="J25" s="29">
        <v>0.134</v>
      </c>
      <c r="K25" s="29">
        <v>0.003</v>
      </c>
      <c r="L25" s="29">
        <v>0.023</v>
      </c>
      <c r="M25" s="29">
        <v>0.019</v>
      </c>
      <c r="N25" s="29">
        <v>0.005</v>
      </c>
      <c r="O25" s="29">
        <v>0.01</v>
      </c>
      <c r="P25" s="29">
        <v>0.686</v>
      </c>
      <c r="Q25" s="29">
        <v>0.685</v>
      </c>
      <c r="R25" s="29">
        <v>0.178</v>
      </c>
      <c r="S25" s="29">
        <v>0.179</v>
      </c>
      <c r="T25" s="27">
        <v>-18.2</v>
      </c>
      <c r="U25" s="27">
        <v>8233</v>
      </c>
      <c r="V25" s="27">
        <v>11940</v>
      </c>
      <c r="W25" s="27"/>
      <c r="X25" s="27">
        <v>0.704</v>
      </c>
      <c r="Y25" s="21"/>
      <c r="Z25" s="43" t="s">
        <v>47</v>
      </c>
      <c r="AA25" s="3"/>
      <c r="AB25" s="3"/>
      <c r="AD25" s="7">
        <f t="shared" si="1"/>
        <v>100.00000000000001</v>
      </c>
      <c r="AE25" s="8" t="str">
        <f t="shared" si="2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95.362</v>
      </c>
      <c r="G28" s="40">
        <v>2.584</v>
      </c>
      <c r="H28" s="40">
        <v>0.839</v>
      </c>
      <c r="I28" s="40">
        <v>0.137</v>
      </c>
      <c r="J28" s="40">
        <v>0.138</v>
      </c>
      <c r="K28" s="45">
        <v>0.001</v>
      </c>
      <c r="L28" s="40">
        <v>0.025</v>
      </c>
      <c r="M28" s="40">
        <v>0.02</v>
      </c>
      <c r="N28" s="40">
        <v>0.005</v>
      </c>
      <c r="O28" s="40">
        <v>0.01</v>
      </c>
      <c r="P28" s="40">
        <v>0.693</v>
      </c>
      <c r="Q28" s="40">
        <v>0.686</v>
      </c>
      <c r="R28" s="40">
        <v>0.186</v>
      </c>
      <c r="S28" s="40">
        <v>0.186</v>
      </c>
      <c r="T28" s="27">
        <v>-14.7</v>
      </c>
      <c r="U28" s="37">
        <v>8245</v>
      </c>
      <c r="V28" s="37">
        <v>11945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95.432</v>
      </c>
      <c r="G29" s="29">
        <v>2.544</v>
      </c>
      <c r="H29" s="29">
        <v>0.825</v>
      </c>
      <c r="I29" s="29">
        <v>0.134</v>
      </c>
      <c r="J29" s="33">
        <v>0.138</v>
      </c>
      <c r="K29" s="29">
        <v>0.002</v>
      </c>
      <c r="L29" s="29">
        <v>0.027</v>
      </c>
      <c r="M29" s="29">
        <v>0.024</v>
      </c>
      <c r="N29" s="29">
        <v>0.006</v>
      </c>
      <c r="O29" s="29">
        <v>0.009</v>
      </c>
      <c r="P29" s="29">
        <v>0.675</v>
      </c>
      <c r="Q29" s="29">
        <v>0.674</v>
      </c>
      <c r="R29" s="29">
        <v>0.184</v>
      </c>
      <c r="S29" s="29">
        <v>0.185</v>
      </c>
      <c r="T29" s="27">
        <v>-7.5</v>
      </c>
      <c r="U29" s="27">
        <v>8244</v>
      </c>
      <c r="V29" s="27">
        <v>11947</v>
      </c>
      <c r="W29" s="29"/>
      <c r="X29" s="29">
        <v>0.705</v>
      </c>
      <c r="Y29" s="23"/>
      <c r="Z29" s="16"/>
      <c r="AA29" s="3"/>
      <c r="AB29" s="12"/>
      <c r="AD29" s="7">
        <f t="shared" si="1"/>
        <v>100</v>
      </c>
      <c r="AE29" s="8" t="str">
        <f t="shared" si="3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95.519</v>
      </c>
      <c r="G30" s="29">
        <v>2.505</v>
      </c>
      <c r="H30" s="29">
        <v>0.818</v>
      </c>
      <c r="I30" s="29">
        <v>0.135</v>
      </c>
      <c r="J30" s="29">
        <v>0.138</v>
      </c>
      <c r="K30" s="29">
        <v>0</v>
      </c>
      <c r="L30" s="29">
        <v>0.026</v>
      </c>
      <c r="M30" s="29">
        <v>0.019</v>
      </c>
      <c r="N30" s="29">
        <v>0.005</v>
      </c>
      <c r="O30" s="29">
        <v>0.009</v>
      </c>
      <c r="P30" s="29">
        <v>0.655</v>
      </c>
      <c r="Q30" s="29">
        <v>0.654</v>
      </c>
      <c r="R30" s="29">
        <v>0.171</v>
      </c>
      <c r="S30" s="29">
        <v>0.172</v>
      </c>
      <c r="T30" s="27">
        <v>-16.8</v>
      </c>
      <c r="U30" s="27">
        <v>8241</v>
      </c>
      <c r="V30" s="27">
        <v>11949</v>
      </c>
      <c r="W30" s="27"/>
      <c r="X30" s="29">
        <v>0.705</v>
      </c>
      <c r="Y30" s="23"/>
      <c r="Z30" s="16"/>
      <c r="AA30" s="3"/>
      <c r="AB30" s="12"/>
      <c r="AD30" s="7">
        <f t="shared" si="1"/>
        <v>100.00000000000001</v>
      </c>
      <c r="AE30" s="8" t="str">
        <f t="shared" si="3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95.606</v>
      </c>
      <c r="G31" s="29">
        <v>2.44</v>
      </c>
      <c r="H31" s="29">
        <v>0.8</v>
      </c>
      <c r="I31" s="29">
        <v>0.133</v>
      </c>
      <c r="J31" s="29">
        <v>0.135</v>
      </c>
      <c r="K31" s="29">
        <v>0.002</v>
      </c>
      <c r="L31" s="29">
        <v>0.029</v>
      </c>
      <c r="M31" s="29">
        <v>0.024</v>
      </c>
      <c r="N31" s="29">
        <v>0.005</v>
      </c>
      <c r="O31" s="29">
        <v>0.01</v>
      </c>
      <c r="P31" s="29">
        <v>0.649</v>
      </c>
      <c r="Q31" s="29">
        <v>0.648</v>
      </c>
      <c r="R31" s="29">
        <v>0.167</v>
      </c>
      <c r="S31" s="29">
        <v>0.168</v>
      </c>
      <c r="T31" s="27">
        <v>-17.3</v>
      </c>
      <c r="U31" s="27">
        <v>8237</v>
      </c>
      <c r="V31" s="27">
        <v>11948</v>
      </c>
      <c r="W31" s="27">
        <v>0.705</v>
      </c>
      <c r="X31" s="29">
        <v>0.704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3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95.733</v>
      </c>
      <c r="G32" s="29">
        <v>2.372</v>
      </c>
      <c r="H32" s="29">
        <v>0.778</v>
      </c>
      <c r="I32" s="29">
        <v>0.13</v>
      </c>
      <c r="J32" s="29">
        <v>0.133</v>
      </c>
      <c r="K32" s="29">
        <v>0.002</v>
      </c>
      <c r="L32" s="29">
        <v>0.018</v>
      </c>
      <c r="M32" s="29">
        <v>0.024</v>
      </c>
      <c r="N32" s="29">
        <v>0.006</v>
      </c>
      <c r="O32" s="29">
        <v>0.009</v>
      </c>
      <c r="P32" s="29">
        <v>0.632</v>
      </c>
      <c r="Q32" s="29">
        <v>0.631</v>
      </c>
      <c r="R32" s="29">
        <v>0.163</v>
      </c>
      <c r="S32" s="29">
        <v>0.163</v>
      </c>
      <c r="T32" s="27">
        <v>-17</v>
      </c>
      <c r="U32" s="27">
        <v>8228</v>
      </c>
      <c r="V32" s="27">
        <v>11946</v>
      </c>
      <c r="W32" s="43"/>
      <c r="X32" s="29">
        <v>0.703</v>
      </c>
      <c r="Y32" s="23"/>
      <c r="Z32" s="22"/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95.534</v>
      </c>
      <c r="G35" s="29">
        <v>2.488</v>
      </c>
      <c r="H35" s="29">
        <v>0.813</v>
      </c>
      <c r="I35" s="29">
        <v>0.127</v>
      </c>
      <c r="J35" s="29">
        <v>0.133</v>
      </c>
      <c r="K35" s="29">
        <v>0.002</v>
      </c>
      <c r="L35" s="29">
        <v>0.033</v>
      </c>
      <c r="M35" s="29">
        <v>0.024</v>
      </c>
      <c r="N35" s="29">
        <v>0.002</v>
      </c>
      <c r="O35" s="29">
        <v>0.009</v>
      </c>
      <c r="P35" s="29">
        <v>0.679</v>
      </c>
      <c r="Q35" s="29">
        <v>0.678</v>
      </c>
      <c r="R35" s="29">
        <v>0.175</v>
      </c>
      <c r="S35" s="29">
        <v>0.176</v>
      </c>
      <c r="T35" s="27">
        <v>-16.2</v>
      </c>
      <c r="U35" s="27">
        <v>8235</v>
      </c>
      <c r="V35" s="27">
        <v>11942</v>
      </c>
      <c r="W35" s="27"/>
      <c r="X35" s="27">
        <v>0.705</v>
      </c>
      <c r="Y35" s="23"/>
      <c r="Z35" s="16" t="s">
        <v>47</v>
      </c>
      <c r="AA35" s="3"/>
      <c r="AB35" s="12"/>
      <c r="AD35" s="7">
        <f t="shared" si="1"/>
        <v>100.01899999999999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95.465</v>
      </c>
      <c r="G36" s="29">
        <v>2.532</v>
      </c>
      <c r="H36" s="29">
        <v>0.813</v>
      </c>
      <c r="I36" s="29">
        <v>0.132</v>
      </c>
      <c r="J36" s="29">
        <v>0.137</v>
      </c>
      <c r="K36" s="29">
        <v>0.002</v>
      </c>
      <c r="L36" s="29">
        <v>0.017</v>
      </c>
      <c r="M36" s="29">
        <v>0.025</v>
      </c>
      <c r="N36" s="29">
        <v>0.007</v>
      </c>
      <c r="O36" s="29">
        <v>0.009</v>
      </c>
      <c r="P36" s="29">
        <v>0.681</v>
      </c>
      <c r="Q36" s="34">
        <v>0.68</v>
      </c>
      <c r="R36" s="29">
        <v>0.18</v>
      </c>
      <c r="S36" s="29">
        <v>0.181</v>
      </c>
      <c r="T36" s="27">
        <v>-14.8</v>
      </c>
      <c r="U36" s="27">
        <v>8239</v>
      </c>
      <c r="V36" s="27">
        <v>11944</v>
      </c>
      <c r="W36" s="27"/>
      <c r="X36" s="27">
        <v>0.705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25</v>
      </c>
      <c r="C37" s="32"/>
      <c r="D37" s="38"/>
      <c r="E37" s="27">
        <v>25</v>
      </c>
      <c r="F37" s="28">
        <v>95.4</v>
      </c>
      <c r="G37" s="29">
        <v>2.565</v>
      </c>
      <c r="H37" s="29">
        <v>0.817</v>
      </c>
      <c r="I37" s="29">
        <v>0.133</v>
      </c>
      <c r="J37" s="29">
        <v>0.139</v>
      </c>
      <c r="K37" s="29">
        <v>0.002</v>
      </c>
      <c r="L37" s="29">
        <v>0.03</v>
      </c>
      <c r="M37" s="29">
        <v>0.022</v>
      </c>
      <c r="N37" s="29">
        <v>0.005</v>
      </c>
      <c r="O37" s="29">
        <v>0.011</v>
      </c>
      <c r="P37" s="29">
        <v>0.696</v>
      </c>
      <c r="Q37" s="29">
        <v>0.695</v>
      </c>
      <c r="R37" s="29">
        <v>0.18</v>
      </c>
      <c r="S37" s="29">
        <v>0.181</v>
      </c>
      <c r="T37" s="31">
        <v>-14.3</v>
      </c>
      <c r="U37" s="27">
        <v>8243</v>
      </c>
      <c r="V37" s="27">
        <v>11944</v>
      </c>
      <c r="W37" s="27"/>
      <c r="X37" s="27">
        <v>0.705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>
        <v>26</v>
      </c>
      <c r="F38" s="28">
        <v>95.352</v>
      </c>
      <c r="G38" s="29">
        <v>2.605</v>
      </c>
      <c r="H38" s="29">
        <v>0.813</v>
      </c>
      <c r="I38" s="29">
        <v>0.131</v>
      </c>
      <c r="J38" s="29">
        <v>0.138</v>
      </c>
      <c r="K38" s="29">
        <v>0.002</v>
      </c>
      <c r="L38" s="29">
        <v>0.035</v>
      </c>
      <c r="M38" s="29">
        <v>0.029</v>
      </c>
      <c r="N38" s="29">
        <v>0.006</v>
      </c>
      <c r="O38" s="29">
        <v>0.008</v>
      </c>
      <c r="P38" s="29">
        <v>0.706</v>
      </c>
      <c r="Q38" s="29">
        <v>0.705</v>
      </c>
      <c r="R38" s="29">
        <v>0.175</v>
      </c>
      <c r="S38" s="29">
        <v>0.176</v>
      </c>
      <c r="T38" s="27">
        <v>-13.7</v>
      </c>
      <c r="U38" s="27">
        <v>8247</v>
      </c>
      <c r="V38" s="27">
        <v>11947</v>
      </c>
      <c r="W38" s="27"/>
      <c r="X38" s="29">
        <v>0.706</v>
      </c>
      <c r="Y38" s="23"/>
      <c r="Z38" s="11"/>
      <c r="AA38" s="12">
        <v>0.005</v>
      </c>
      <c r="AB38" s="12">
        <v>0</v>
      </c>
      <c r="AD38" s="7">
        <f t="shared" si="1"/>
        <v>100</v>
      </c>
      <c r="AE38" s="8" t="str">
        <f aca="true" t="shared" si="4" ref="AE38:AE44">IF(AD38=100,"ОК"," ")</f>
        <v>ОК</v>
      </c>
      <c r="AF38"/>
    </row>
    <row r="39" spans="2:32" ht="12.75">
      <c r="B39" s="14">
        <v>27</v>
      </c>
      <c r="C39" s="32"/>
      <c r="D39" s="38"/>
      <c r="E39" s="27">
        <v>27</v>
      </c>
      <c r="F39" s="28">
        <v>95.358</v>
      </c>
      <c r="G39" s="29">
        <v>2.612</v>
      </c>
      <c r="H39" s="29">
        <v>0.814</v>
      </c>
      <c r="I39" s="29">
        <v>0.129</v>
      </c>
      <c r="J39" s="29">
        <v>0.137</v>
      </c>
      <c r="K39" s="29">
        <v>0.001</v>
      </c>
      <c r="L39" s="29">
        <v>0.028</v>
      </c>
      <c r="M39" s="29">
        <v>0.02</v>
      </c>
      <c r="N39" s="29">
        <v>0.006</v>
      </c>
      <c r="O39" s="29">
        <v>0.008</v>
      </c>
      <c r="P39" s="29">
        <v>0.702</v>
      </c>
      <c r="Q39" s="29">
        <v>0.701</v>
      </c>
      <c r="R39" s="29">
        <v>0.185</v>
      </c>
      <c r="S39" s="29">
        <v>0.186</v>
      </c>
      <c r="T39" s="27">
        <v>-12.4</v>
      </c>
      <c r="U39" s="27">
        <v>8242</v>
      </c>
      <c r="V39" s="27">
        <v>11943</v>
      </c>
      <c r="W39" s="27"/>
      <c r="X39" s="27">
        <v>0.706</v>
      </c>
      <c r="Y39" s="23"/>
      <c r="Z39" s="19"/>
      <c r="AA39" s="4"/>
      <c r="AB39" s="12"/>
      <c r="AD39" s="7">
        <f>SUM(F39:P39,R39)</f>
        <v>100</v>
      </c>
      <c r="AE39" s="8" t="str">
        <f t="shared" si="4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>
        <v>30</v>
      </c>
      <c r="F42" s="28">
        <v>95.547</v>
      </c>
      <c r="G42" s="29">
        <v>2.471</v>
      </c>
      <c r="H42" s="29">
        <v>0.8</v>
      </c>
      <c r="I42" s="29">
        <v>0.13</v>
      </c>
      <c r="J42" s="29">
        <v>0.136</v>
      </c>
      <c r="K42" s="29">
        <v>0.001</v>
      </c>
      <c r="L42" s="29">
        <v>0.026</v>
      </c>
      <c r="M42" s="29">
        <v>0.021</v>
      </c>
      <c r="N42" s="29">
        <v>0.007</v>
      </c>
      <c r="O42" s="29">
        <v>0.009</v>
      </c>
      <c r="P42" s="29">
        <v>0.681</v>
      </c>
      <c r="Q42" s="29">
        <v>0.68</v>
      </c>
      <c r="R42" s="29">
        <v>0.171</v>
      </c>
      <c r="S42" s="29">
        <v>0.172</v>
      </c>
      <c r="T42" s="27">
        <v>-17.2</v>
      </c>
      <c r="U42" s="27">
        <v>8235</v>
      </c>
      <c r="V42" s="27">
        <v>11943</v>
      </c>
      <c r="W42" s="27"/>
      <c r="X42" s="27">
        <v>0.704</v>
      </c>
      <c r="Y42" s="23"/>
      <c r="Z42" s="19"/>
      <c r="AA42" s="4"/>
      <c r="AB42" s="12"/>
      <c r="AD42" s="7">
        <f>SUM(F42:P42,R42)</f>
        <v>100</v>
      </c>
      <c r="AE42" s="8" t="str">
        <f t="shared" si="4"/>
        <v>ОК</v>
      </c>
      <c r="AF42"/>
    </row>
    <row r="43" spans="2:32" ht="12.75">
      <c r="B43" s="14">
        <v>31</v>
      </c>
      <c r="C43" s="32"/>
      <c r="D43" s="38"/>
      <c r="E43" s="27">
        <v>31</v>
      </c>
      <c r="F43" s="28">
        <v>95.376</v>
      </c>
      <c r="G43" s="29">
        <v>2.577</v>
      </c>
      <c r="H43" s="29">
        <v>0.818</v>
      </c>
      <c r="I43" s="29">
        <v>0.131</v>
      </c>
      <c r="J43" s="29">
        <v>0.139</v>
      </c>
      <c r="K43" s="29">
        <v>0.009</v>
      </c>
      <c r="L43" s="29">
        <v>0.03</v>
      </c>
      <c r="M43" s="29">
        <v>0.023</v>
      </c>
      <c r="N43" s="29">
        <v>0.007</v>
      </c>
      <c r="O43" s="29">
        <v>0.009</v>
      </c>
      <c r="P43" s="29">
        <v>0.698</v>
      </c>
      <c r="Q43" s="29">
        <v>0.697</v>
      </c>
      <c r="R43" s="29">
        <v>0.183</v>
      </c>
      <c r="S43" s="29">
        <v>0.184</v>
      </c>
      <c r="T43" s="27">
        <v>-13.6</v>
      </c>
      <c r="U43" s="27">
        <v>8246</v>
      </c>
      <c r="V43" s="27">
        <v>11946</v>
      </c>
      <c r="W43" s="27"/>
      <c r="X43" s="27">
        <v>0.706</v>
      </c>
      <c r="Y43" s="23"/>
      <c r="Z43" s="19"/>
      <c r="AA43" s="4"/>
      <c r="AB43" s="12"/>
      <c r="AD43" s="7">
        <f>SUM(F43:P43,R43)</f>
        <v>100</v>
      </c>
      <c r="AE43" s="8" t="str">
        <f t="shared" si="4"/>
        <v>ОК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="90" zoomScaleNormal="90" zoomScalePageLayoutView="0" workbookViewId="0" topLeftCell="A1">
      <selection activeCell="J23" sqref="J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0"/>
      <c r="AA2" s="61"/>
      <c r="AB2" s="61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0" t="s">
        <v>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1"/>
    </row>
    <row r="7" spans="2:30" ht="18" customHeight="1">
      <c r="B7" s="62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"/>
      <c r="AD7" s="6"/>
    </row>
    <row r="8" spans="2:30" ht="18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"/>
      <c r="AD8" s="6"/>
    </row>
    <row r="9" spans="2:32" ht="32.25" customHeight="1">
      <c r="B9" s="51" t="s">
        <v>37</v>
      </c>
      <c r="C9" s="59" t="s">
        <v>23</v>
      </c>
      <c r="D9" s="59"/>
      <c r="E9" s="51" t="s">
        <v>38</v>
      </c>
      <c r="F9" s="56" t="s">
        <v>22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5" t="s">
        <v>26</v>
      </c>
      <c r="U9" s="55" t="s">
        <v>29</v>
      </c>
      <c r="V9" s="55" t="s">
        <v>28</v>
      </c>
      <c r="W9" s="56" t="s">
        <v>34</v>
      </c>
      <c r="X9" s="57"/>
      <c r="Y9" s="66"/>
      <c r="Z9" s="55" t="s">
        <v>27</v>
      </c>
      <c r="AA9" s="55" t="s">
        <v>31</v>
      </c>
      <c r="AB9" s="55" t="s">
        <v>32</v>
      </c>
      <c r="AC9" s="6"/>
      <c r="AE9" s="9"/>
      <c r="AF9"/>
    </row>
    <row r="10" spans="2:32" ht="48.75" customHeight="1">
      <c r="B10" s="52"/>
      <c r="C10" s="59"/>
      <c r="D10" s="59"/>
      <c r="E10" s="52"/>
      <c r="F10" s="55" t="s">
        <v>0</v>
      </c>
      <c r="G10" s="55" t="s">
        <v>1</v>
      </c>
      <c r="H10" s="55" t="s">
        <v>2</v>
      </c>
      <c r="I10" s="55" t="s">
        <v>3</v>
      </c>
      <c r="J10" s="55" t="s">
        <v>4</v>
      </c>
      <c r="K10" s="55" t="s">
        <v>5</v>
      </c>
      <c r="L10" s="55" t="s">
        <v>6</v>
      </c>
      <c r="M10" s="55" t="s">
        <v>7</v>
      </c>
      <c r="N10" s="55" t="s">
        <v>8</v>
      </c>
      <c r="O10" s="55" t="s">
        <v>9</v>
      </c>
      <c r="P10" s="59" t="s">
        <v>10</v>
      </c>
      <c r="Q10" s="59"/>
      <c r="R10" s="59" t="s">
        <v>11</v>
      </c>
      <c r="S10" s="59"/>
      <c r="T10" s="55"/>
      <c r="U10" s="55"/>
      <c r="V10" s="55"/>
      <c r="W10" s="55" t="s">
        <v>12</v>
      </c>
      <c r="X10" s="55" t="s">
        <v>33</v>
      </c>
      <c r="Y10" s="55" t="s">
        <v>35</v>
      </c>
      <c r="Z10" s="55"/>
      <c r="AA10" s="55"/>
      <c r="AB10" s="55"/>
      <c r="AC10" s="6"/>
      <c r="AE10" s="9"/>
      <c r="AF10"/>
    </row>
    <row r="11" spans="2:32" ht="15.75" customHeight="1">
      <c r="B11" s="52"/>
      <c r="C11" s="59" t="s">
        <v>24</v>
      </c>
      <c r="D11" s="59" t="s">
        <v>25</v>
      </c>
      <c r="E11" s="5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9" t="s">
        <v>39</v>
      </c>
      <c r="Q11" s="59" t="s">
        <v>13</v>
      </c>
      <c r="R11" s="59" t="s">
        <v>40</v>
      </c>
      <c r="S11" s="59" t="s">
        <v>14</v>
      </c>
      <c r="T11" s="55"/>
      <c r="U11" s="55"/>
      <c r="V11" s="55"/>
      <c r="W11" s="55"/>
      <c r="X11" s="55"/>
      <c r="Y11" s="55"/>
      <c r="Z11" s="55"/>
      <c r="AA11" s="55"/>
      <c r="AB11" s="55"/>
      <c r="AC11" s="6"/>
      <c r="AE11" s="9"/>
      <c r="AF11"/>
    </row>
    <row r="12" spans="2:32" ht="21" customHeight="1">
      <c r="B12" s="53"/>
      <c r="C12" s="59"/>
      <c r="D12" s="59"/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71"/>
      <c r="Q12" s="71"/>
      <c r="R12" s="71"/>
      <c r="S12" s="71"/>
      <c r="T12" s="51"/>
      <c r="U12" s="51"/>
      <c r="V12" s="51"/>
      <c r="W12" s="67" t="s">
        <v>30</v>
      </c>
      <c r="X12" s="68"/>
      <c r="Y12" s="69"/>
      <c r="Z12" s="51"/>
      <c r="AA12" s="51"/>
      <c r="AB12" s="51"/>
      <c r="AC12" s="6"/>
      <c r="AE12" s="9"/>
      <c r="AF12"/>
    </row>
    <row r="13" spans="2:32" ht="12.75">
      <c r="B13" s="13">
        <v>1</v>
      </c>
      <c r="C13" s="35">
        <v>43.8</v>
      </c>
      <c r="D13" s="37">
        <v>22.5</v>
      </c>
      <c r="E13" s="27">
        <v>1</v>
      </c>
      <c r="F13" s="28">
        <v>93.626</v>
      </c>
      <c r="G13" s="29">
        <v>3.561</v>
      </c>
      <c r="H13" s="29">
        <v>0.967</v>
      </c>
      <c r="I13" s="29">
        <v>0.133</v>
      </c>
      <c r="J13" s="29">
        <v>0.18</v>
      </c>
      <c r="K13" s="29">
        <v>0.004</v>
      </c>
      <c r="L13" s="29">
        <v>0.044</v>
      </c>
      <c r="M13" s="29">
        <v>0.04</v>
      </c>
      <c r="N13" s="29">
        <v>0.086</v>
      </c>
      <c r="O13" s="29">
        <v>0.01</v>
      </c>
      <c r="P13" s="29">
        <v>1.094</v>
      </c>
      <c r="Q13" s="29">
        <v>1.092</v>
      </c>
      <c r="R13" s="29">
        <v>0.255</v>
      </c>
      <c r="S13" s="29">
        <v>0.256</v>
      </c>
      <c r="T13" s="27">
        <v>3.3</v>
      </c>
      <c r="U13" s="27">
        <v>8329</v>
      </c>
      <c r="V13" s="27">
        <v>11940</v>
      </c>
      <c r="W13" s="27"/>
      <c r="X13" s="27">
        <v>0.72</v>
      </c>
      <c r="Y13" s="10"/>
      <c r="Z13" s="11"/>
      <c r="AA13" s="3"/>
      <c r="AB13" s="3"/>
      <c r="AD13" s="7">
        <f>SUM(F13:P13,R13)</f>
        <v>100.00000000000001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>
        <v>43.5</v>
      </c>
      <c r="D14" s="37">
        <v>22</v>
      </c>
      <c r="E14" s="27">
        <v>2</v>
      </c>
      <c r="F14" s="28">
        <v>93.679</v>
      </c>
      <c r="G14" s="29">
        <v>3.544</v>
      </c>
      <c r="H14" s="29">
        <v>0.978</v>
      </c>
      <c r="I14" s="29">
        <v>0.137</v>
      </c>
      <c r="J14" s="29">
        <v>0.177</v>
      </c>
      <c r="K14" s="29">
        <v>0.002</v>
      </c>
      <c r="L14" s="29">
        <v>0.045</v>
      </c>
      <c r="M14" s="29">
        <v>0.037</v>
      </c>
      <c r="N14" s="29">
        <v>0.082</v>
      </c>
      <c r="O14" s="29">
        <v>0.009</v>
      </c>
      <c r="P14" s="29">
        <v>1.058</v>
      </c>
      <c r="Q14" s="29">
        <v>1.056</v>
      </c>
      <c r="R14" s="29">
        <v>0.252</v>
      </c>
      <c r="S14" s="29">
        <v>0.253</v>
      </c>
      <c r="T14" s="30">
        <v>0.3</v>
      </c>
      <c r="U14" s="27">
        <v>8330</v>
      </c>
      <c r="V14" s="27">
        <v>11946</v>
      </c>
      <c r="W14" s="27"/>
      <c r="X14" s="27">
        <v>0.72</v>
      </c>
      <c r="Y14" s="10"/>
      <c r="Z14" s="4"/>
      <c r="AA14" s="3"/>
      <c r="AB14" s="3"/>
      <c r="AD14" s="7">
        <f aca="true" t="shared" si="1" ref="AD14:AD38">SUM(F14:P14,R14)</f>
        <v>100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3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>
        <v>42.8</v>
      </c>
      <c r="D17" s="37">
        <v>22.2</v>
      </c>
      <c r="E17" s="37">
        <v>5</v>
      </c>
      <c r="F17" s="28">
        <v>93.76</v>
      </c>
      <c r="G17" s="29">
        <v>3.497</v>
      </c>
      <c r="H17" s="29">
        <v>0.98</v>
      </c>
      <c r="I17" s="29">
        <v>0.145</v>
      </c>
      <c r="J17" s="29">
        <v>0.186</v>
      </c>
      <c r="K17" s="29">
        <v>0.003</v>
      </c>
      <c r="L17" s="29">
        <v>0.044</v>
      </c>
      <c r="M17" s="29">
        <v>0.036</v>
      </c>
      <c r="N17" s="29">
        <v>0.075</v>
      </c>
      <c r="O17" s="29">
        <v>0.009</v>
      </c>
      <c r="P17" s="29">
        <v>1.018</v>
      </c>
      <c r="Q17" s="29">
        <v>1.016</v>
      </c>
      <c r="R17" s="29">
        <v>0.247</v>
      </c>
      <c r="S17" s="29">
        <v>0.248</v>
      </c>
      <c r="T17" s="27">
        <v>2.4</v>
      </c>
      <c r="U17" s="27">
        <v>8332</v>
      </c>
      <c r="V17" s="27">
        <v>11952</v>
      </c>
      <c r="W17" s="27"/>
      <c r="X17" s="29">
        <v>0.719</v>
      </c>
      <c r="Y17" s="21"/>
      <c r="Z17" s="16"/>
      <c r="AA17" s="3"/>
      <c r="AB17" s="3"/>
      <c r="AD17" s="7">
        <f t="shared" si="1"/>
        <v>100.00000000000001</v>
      </c>
      <c r="AE17" s="8" t="str">
        <f t="shared" si="0"/>
        <v>ОК</v>
      </c>
      <c r="AF17"/>
    </row>
    <row r="18" spans="2:32" ht="12.75">
      <c r="B18" s="13">
        <v>6</v>
      </c>
      <c r="C18" s="35">
        <v>42.3</v>
      </c>
      <c r="D18" s="38">
        <v>21.4</v>
      </c>
      <c r="E18" s="27">
        <v>6</v>
      </c>
      <c r="F18" s="28">
        <v>93.798</v>
      </c>
      <c r="G18" s="29">
        <v>3.492</v>
      </c>
      <c r="H18" s="29">
        <v>0.998</v>
      </c>
      <c r="I18" s="29">
        <v>0.147</v>
      </c>
      <c r="J18" s="29">
        <v>0.186</v>
      </c>
      <c r="K18" s="29">
        <v>0.004</v>
      </c>
      <c r="L18" s="29">
        <v>0.043</v>
      </c>
      <c r="M18" s="29">
        <v>0.036</v>
      </c>
      <c r="N18" s="29">
        <v>0.071</v>
      </c>
      <c r="O18" s="29">
        <v>0.007</v>
      </c>
      <c r="P18" s="29">
        <v>0.986</v>
      </c>
      <c r="Q18" s="29">
        <v>0.984</v>
      </c>
      <c r="R18" s="29">
        <v>0.232</v>
      </c>
      <c r="S18" s="29">
        <v>0.233</v>
      </c>
      <c r="T18" s="27">
        <v>0.7</v>
      </c>
      <c r="U18" s="27">
        <v>8337</v>
      </c>
      <c r="V18" s="27">
        <v>11961</v>
      </c>
      <c r="W18" s="27"/>
      <c r="X18" s="29">
        <v>0.719</v>
      </c>
      <c r="Y18" s="21"/>
      <c r="Z18" s="19"/>
      <c r="AA18" s="3"/>
      <c r="AB18" s="3"/>
      <c r="AD18" s="7">
        <f t="shared" si="1"/>
        <v>100.00000000000004</v>
      </c>
      <c r="AE18" s="8" t="str">
        <f t="shared" si="0"/>
        <v>ОК</v>
      </c>
      <c r="AF18"/>
    </row>
    <row r="19" spans="2:32" ht="12.75">
      <c r="B19" s="13">
        <v>7</v>
      </c>
      <c r="C19" s="39">
        <v>42.8</v>
      </c>
      <c r="D19" s="37">
        <v>20.5</v>
      </c>
      <c r="E19" s="27">
        <v>7</v>
      </c>
      <c r="F19" s="40">
        <v>93.967</v>
      </c>
      <c r="G19" s="41">
        <v>3.361</v>
      </c>
      <c r="H19" s="40">
        <v>1.011</v>
      </c>
      <c r="I19" s="40">
        <v>0.151</v>
      </c>
      <c r="J19" s="40">
        <v>0.185</v>
      </c>
      <c r="K19" s="40">
        <v>0.003</v>
      </c>
      <c r="L19" s="40">
        <v>0.039</v>
      </c>
      <c r="M19" s="40">
        <v>0.034</v>
      </c>
      <c r="N19" s="40">
        <v>0.075</v>
      </c>
      <c r="O19" s="40">
        <v>0.009</v>
      </c>
      <c r="P19" s="40">
        <v>0.914</v>
      </c>
      <c r="Q19" s="40">
        <v>0.912</v>
      </c>
      <c r="R19" s="40">
        <v>0.251</v>
      </c>
      <c r="S19" s="40">
        <v>0.252</v>
      </c>
      <c r="T19" s="27">
        <v>0.1</v>
      </c>
      <c r="U19" s="37">
        <v>8334</v>
      </c>
      <c r="V19" s="37">
        <v>11964</v>
      </c>
      <c r="W19" s="37"/>
      <c r="X19" s="42">
        <v>0.718</v>
      </c>
      <c r="Y19" s="21"/>
      <c r="Z19" s="47"/>
      <c r="AA19" s="3">
        <v>0.0008</v>
      </c>
      <c r="AB19" s="3">
        <v>0</v>
      </c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5">
        <v>43</v>
      </c>
      <c r="D20" s="37">
        <v>20</v>
      </c>
      <c r="E20" s="27">
        <v>8</v>
      </c>
      <c r="F20" s="28">
        <v>93.73</v>
      </c>
      <c r="G20" s="29">
        <v>3.497</v>
      </c>
      <c r="H20" s="29">
        <v>1</v>
      </c>
      <c r="I20" s="29">
        <v>0.143</v>
      </c>
      <c r="J20" s="29">
        <v>0.179</v>
      </c>
      <c r="K20" s="29">
        <v>0.006</v>
      </c>
      <c r="L20" s="29">
        <v>0.044</v>
      </c>
      <c r="M20" s="29">
        <v>0.036</v>
      </c>
      <c r="N20" s="29">
        <v>0.083</v>
      </c>
      <c r="O20" s="29">
        <v>0.009</v>
      </c>
      <c r="P20" s="29">
        <v>0.992</v>
      </c>
      <c r="Q20" s="29">
        <v>0.99</v>
      </c>
      <c r="R20" s="29">
        <v>0.281</v>
      </c>
      <c r="S20" s="29">
        <v>0.282</v>
      </c>
      <c r="T20" s="31">
        <v>-6.1</v>
      </c>
      <c r="U20" s="27">
        <v>8335</v>
      </c>
      <c r="V20" s="27">
        <v>11951</v>
      </c>
      <c r="W20" s="27"/>
      <c r="X20" s="27">
        <v>0.72</v>
      </c>
      <c r="Y20" s="21"/>
      <c r="Z20" s="19">
        <v>0</v>
      </c>
      <c r="AA20" s="3"/>
      <c r="AB20" s="3"/>
      <c r="AD20" s="7">
        <f t="shared" si="1"/>
        <v>100.00000000000001</v>
      </c>
      <c r="AE20" s="8" t="str">
        <f t="shared" si="0"/>
        <v>ОК</v>
      </c>
      <c r="AF20"/>
    </row>
    <row r="21" spans="2:32" ht="12.75">
      <c r="B21" s="13">
        <v>9</v>
      </c>
      <c r="C21" s="35">
        <v>42.4</v>
      </c>
      <c r="D21" s="37">
        <v>22</v>
      </c>
      <c r="E21" s="37">
        <v>9</v>
      </c>
      <c r="F21" s="29">
        <v>93.714</v>
      </c>
      <c r="G21" s="29">
        <v>3.435</v>
      </c>
      <c r="H21" s="29">
        <v>1.015</v>
      </c>
      <c r="I21" s="29">
        <v>0.149</v>
      </c>
      <c r="J21" s="29">
        <v>0.184</v>
      </c>
      <c r="K21" s="29">
        <v>0.007</v>
      </c>
      <c r="L21" s="29">
        <v>0.052</v>
      </c>
      <c r="M21" s="29">
        <v>0.042</v>
      </c>
      <c r="N21" s="29">
        <v>0.106</v>
      </c>
      <c r="O21" s="29">
        <v>0.009</v>
      </c>
      <c r="P21" s="29">
        <v>0.987</v>
      </c>
      <c r="Q21" s="29">
        <v>0.985</v>
      </c>
      <c r="R21" s="29">
        <v>0.3</v>
      </c>
      <c r="S21" s="29">
        <v>0.301</v>
      </c>
      <c r="T21" s="27">
        <v>-5.8</v>
      </c>
      <c r="U21" s="27">
        <v>8345</v>
      </c>
      <c r="V21" s="27">
        <v>11955</v>
      </c>
      <c r="W21" s="27"/>
      <c r="X21" s="29">
        <v>0.721</v>
      </c>
      <c r="Y21" s="21"/>
      <c r="Z21" s="11"/>
      <c r="AA21" s="3"/>
      <c r="AB21" s="11"/>
      <c r="AD21" s="7">
        <f t="shared" si="1"/>
        <v>100</v>
      </c>
      <c r="AE21" s="8" t="str">
        <f t="shared" si="0"/>
        <v>ОК</v>
      </c>
      <c r="AF21"/>
    </row>
    <row r="22" spans="2:32" ht="12.75">
      <c r="B22" s="13">
        <v>10</v>
      </c>
      <c r="C22" s="37"/>
      <c r="D22" s="37"/>
      <c r="E22" s="3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Z23" s="1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>
        <v>41.3</v>
      </c>
      <c r="D24" s="38">
        <v>18</v>
      </c>
      <c r="E24" s="27">
        <v>12</v>
      </c>
      <c r="F24" s="28">
        <v>93.946</v>
      </c>
      <c r="G24" s="29">
        <v>3.328</v>
      </c>
      <c r="H24" s="29">
        <v>1.006</v>
      </c>
      <c r="I24" s="29">
        <v>0.149</v>
      </c>
      <c r="J24" s="29">
        <v>0.181</v>
      </c>
      <c r="K24" s="29">
        <v>0.007</v>
      </c>
      <c r="L24" s="29">
        <v>0.048</v>
      </c>
      <c r="M24" s="29">
        <v>0.038</v>
      </c>
      <c r="N24" s="29">
        <v>0.085</v>
      </c>
      <c r="O24" s="29">
        <v>0.009</v>
      </c>
      <c r="P24" s="29">
        <v>0.939</v>
      </c>
      <c r="Q24" s="29">
        <v>0.937</v>
      </c>
      <c r="R24" s="29">
        <v>0.264</v>
      </c>
      <c r="S24" s="29">
        <v>0.265</v>
      </c>
      <c r="T24" s="27">
        <v>-6.3</v>
      </c>
      <c r="U24" s="27">
        <v>8335</v>
      </c>
      <c r="V24" s="27">
        <v>11959</v>
      </c>
      <c r="W24" s="27"/>
      <c r="X24" s="27">
        <v>0.719</v>
      </c>
      <c r="Y24" s="21"/>
      <c r="Z24" s="19"/>
      <c r="AA24" s="3"/>
      <c r="AB24" s="3"/>
      <c r="AD24" s="7">
        <f t="shared" si="1"/>
        <v>99.99999999999999</v>
      </c>
      <c r="AE24" s="8" t="str">
        <f t="shared" si="0"/>
        <v>ОК</v>
      </c>
      <c r="AF24"/>
    </row>
    <row r="25" spans="2:32" ht="12.75">
      <c r="B25" s="13">
        <v>13</v>
      </c>
      <c r="C25" s="35">
        <v>40.6</v>
      </c>
      <c r="D25" s="38">
        <v>16.5</v>
      </c>
      <c r="E25" s="27">
        <v>13</v>
      </c>
      <c r="F25" s="28">
        <v>94.521</v>
      </c>
      <c r="G25" s="29">
        <v>3.024</v>
      </c>
      <c r="H25" s="29">
        <v>0.97</v>
      </c>
      <c r="I25" s="29">
        <v>0.15</v>
      </c>
      <c r="J25" s="29">
        <v>0.166</v>
      </c>
      <c r="K25" s="29">
        <v>0.005</v>
      </c>
      <c r="L25" s="29">
        <v>0.041</v>
      </c>
      <c r="M25" s="29">
        <v>0.031</v>
      </c>
      <c r="N25" s="29">
        <v>0.042</v>
      </c>
      <c r="O25" s="29">
        <v>0.009</v>
      </c>
      <c r="P25" s="29">
        <v>0.801</v>
      </c>
      <c r="Q25" s="29">
        <v>0.799</v>
      </c>
      <c r="R25" s="29">
        <v>0.24</v>
      </c>
      <c r="S25" s="29">
        <v>0.241</v>
      </c>
      <c r="T25" s="31">
        <v>-6.7</v>
      </c>
      <c r="U25" s="27">
        <v>8304</v>
      </c>
      <c r="V25" s="27">
        <v>11960</v>
      </c>
      <c r="W25" s="27">
        <v>0.715</v>
      </c>
      <c r="X25" s="27">
        <v>0.714</v>
      </c>
      <c r="Y25" s="21"/>
      <c r="Z25" s="43"/>
      <c r="AA25" s="3"/>
      <c r="AB25" s="3"/>
      <c r="AD25" s="7">
        <f t="shared" si="1"/>
        <v>100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9"/>
      <c r="Y26" s="21"/>
      <c r="Z26" s="48"/>
      <c r="AA26" s="49"/>
      <c r="AB26" s="49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>
        <v>44.1</v>
      </c>
      <c r="D27" s="38">
        <v>14.6</v>
      </c>
      <c r="E27" s="27">
        <v>15</v>
      </c>
      <c r="F27" s="28">
        <v>95.273</v>
      </c>
      <c r="G27" s="29">
        <v>2.617</v>
      </c>
      <c r="H27" s="29">
        <v>0.835</v>
      </c>
      <c r="I27" s="29">
        <v>0.132</v>
      </c>
      <c r="J27" s="29">
        <v>0.138</v>
      </c>
      <c r="K27" s="29">
        <v>0.002</v>
      </c>
      <c r="L27" s="29">
        <v>0.036</v>
      </c>
      <c r="M27" s="29">
        <v>0.026</v>
      </c>
      <c r="N27" s="29">
        <v>0.018</v>
      </c>
      <c r="O27" s="29">
        <v>0.01</v>
      </c>
      <c r="P27" s="29">
        <v>0.738</v>
      </c>
      <c r="Q27" s="29">
        <v>0.737</v>
      </c>
      <c r="R27" s="29">
        <v>0.175</v>
      </c>
      <c r="S27" s="29">
        <v>0.176</v>
      </c>
      <c r="T27" s="27">
        <v>-12.5</v>
      </c>
      <c r="U27" s="27">
        <v>8252</v>
      </c>
      <c r="V27" s="27">
        <v>11946</v>
      </c>
      <c r="W27" s="27"/>
      <c r="X27" s="29">
        <v>0.707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>
        <v>43.5</v>
      </c>
      <c r="D28" s="38">
        <v>14</v>
      </c>
      <c r="E28" s="37">
        <v>16</v>
      </c>
      <c r="F28" s="40">
        <v>95.43</v>
      </c>
      <c r="G28" s="40">
        <v>2.495</v>
      </c>
      <c r="H28" s="40">
        <v>0.798</v>
      </c>
      <c r="I28" s="40">
        <v>0.124</v>
      </c>
      <c r="J28" s="40">
        <v>0.128</v>
      </c>
      <c r="K28" s="45">
        <v>0.004</v>
      </c>
      <c r="L28" s="40">
        <v>0.035</v>
      </c>
      <c r="M28" s="40">
        <v>0.026</v>
      </c>
      <c r="N28" s="40">
        <v>0.021</v>
      </c>
      <c r="O28" s="40">
        <v>0.009</v>
      </c>
      <c r="P28" s="40">
        <v>0.76</v>
      </c>
      <c r="Q28" s="40">
        <v>0.758</v>
      </c>
      <c r="R28" s="40">
        <v>0.17</v>
      </c>
      <c r="S28" s="40">
        <v>0.171</v>
      </c>
      <c r="T28" s="27">
        <v>-15</v>
      </c>
      <c r="U28" s="37">
        <v>8236</v>
      </c>
      <c r="V28" s="37">
        <v>11935</v>
      </c>
      <c r="W28" s="43"/>
      <c r="X28" s="37">
        <v>0.705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>
        <v>43.6</v>
      </c>
      <c r="D30" s="38">
        <v>13.4</v>
      </c>
      <c r="E30" s="27">
        <v>18</v>
      </c>
      <c r="F30" s="28">
        <v>95.766</v>
      </c>
      <c r="G30" s="29">
        <v>2.295</v>
      </c>
      <c r="H30" s="29">
        <v>0.734</v>
      </c>
      <c r="I30" s="29">
        <v>0.115</v>
      </c>
      <c r="J30" s="29">
        <v>0.119</v>
      </c>
      <c r="K30" s="29">
        <v>0.002</v>
      </c>
      <c r="L30" s="29">
        <v>0.022</v>
      </c>
      <c r="M30" s="29">
        <v>0.017</v>
      </c>
      <c r="N30" s="29">
        <v>0.016</v>
      </c>
      <c r="O30" s="29">
        <v>0.01</v>
      </c>
      <c r="P30" s="29">
        <v>0.746</v>
      </c>
      <c r="Q30" s="29">
        <v>0.745</v>
      </c>
      <c r="R30" s="29">
        <v>0.158</v>
      </c>
      <c r="S30" s="29">
        <v>0.158</v>
      </c>
      <c r="T30" s="27"/>
      <c r="U30" s="27">
        <v>8206</v>
      </c>
      <c r="V30" s="27">
        <v>11920</v>
      </c>
      <c r="W30" s="27"/>
      <c r="X30" s="29">
        <v>0.702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>
        <v>43.6</v>
      </c>
      <c r="D31" s="38">
        <v>13</v>
      </c>
      <c r="E31" s="27">
        <v>19</v>
      </c>
      <c r="F31" s="28">
        <v>95.855</v>
      </c>
      <c r="G31" s="29">
        <v>2.24</v>
      </c>
      <c r="H31" s="29">
        <v>0.724</v>
      </c>
      <c r="I31" s="29">
        <v>0.114</v>
      </c>
      <c r="J31" s="29">
        <v>0.116</v>
      </c>
      <c r="K31" s="29">
        <v>0.001</v>
      </c>
      <c r="L31" s="29">
        <v>0.034</v>
      </c>
      <c r="M31" s="29">
        <v>0.025</v>
      </c>
      <c r="N31" s="29">
        <v>0.005</v>
      </c>
      <c r="O31" s="29">
        <v>0.009</v>
      </c>
      <c r="P31" s="29">
        <v>0.728</v>
      </c>
      <c r="Q31" s="29">
        <v>0.727</v>
      </c>
      <c r="R31" s="29">
        <v>0.149</v>
      </c>
      <c r="S31" s="29">
        <v>0.149</v>
      </c>
      <c r="T31" s="27">
        <v>-10.1</v>
      </c>
      <c r="U31" s="27">
        <v>8204</v>
      </c>
      <c r="V31" s="27">
        <v>11923</v>
      </c>
      <c r="W31" s="27"/>
      <c r="X31" s="29">
        <v>0.702</v>
      </c>
      <c r="Y31" s="23"/>
      <c r="Z31" s="11"/>
      <c r="AA31" s="3"/>
      <c r="AB31" s="12"/>
      <c r="AD31" s="7">
        <f t="shared" si="1"/>
        <v>100.00000000000001</v>
      </c>
      <c r="AE31" s="8" t="str">
        <f t="shared" si="0"/>
        <v>ОК</v>
      </c>
      <c r="AF31"/>
    </row>
    <row r="32" spans="2:32" ht="12.75">
      <c r="B32" s="14">
        <v>20</v>
      </c>
      <c r="C32" s="32">
        <v>43.6</v>
      </c>
      <c r="D32" s="38">
        <v>12.7</v>
      </c>
      <c r="E32" s="27">
        <v>20</v>
      </c>
      <c r="F32" s="28">
        <v>96.006</v>
      </c>
      <c r="G32" s="29">
        <v>2.145</v>
      </c>
      <c r="H32" s="29">
        <v>0.692</v>
      </c>
      <c r="I32" s="29">
        <v>0.109</v>
      </c>
      <c r="J32" s="29">
        <v>0.112</v>
      </c>
      <c r="K32" s="29">
        <v>0.002</v>
      </c>
      <c r="L32" s="29">
        <v>0.025</v>
      </c>
      <c r="M32" s="29">
        <v>0.019</v>
      </c>
      <c r="N32" s="29">
        <v>0.013</v>
      </c>
      <c r="O32" s="29">
        <v>0.007</v>
      </c>
      <c r="P32" s="29">
        <v>0.726</v>
      </c>
      <c r="Q32" s="29">
        <v>0.725</v>
      </c>
      <c r="R32" s="29">
        <v>0.144</v>
      </c>
      <c r="S32" s="29">
        <v>0.144</v>
      </c>
      <c r="T32" s="27">
        <v>-15.9</v>
      </c>
      <c r="U32" s="27">
        <v>8192</v>
      </c>
      <c r="V32" s="27">
        <v>11917</v>
      </c>
      <c r="W32" s="37"/>
      <c r="X32" s="29">
        <v>0.7</v>
      </c>
      <c r="Y32" s="23"/>
      <c r="Z32" s="19">
        <v>0</v>
      </c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21</v>
      </c>
      <c r="C33" s="32">
        <v>43.4</v>
      </c>
      <c r="D33" s="38">
        <v>12.4</v>
      </c>
      <c r="E33" s="27">
        <v>21</v>
      </c>
      <c r="F33" s="28">
        <v>96.131</v>
      </c>
      <c r="G33" s="29">
        <v>2.064</v>
      </c>
      <c r="H33" s="29">
        <v>0.662</v>
      </c>
      <c r="I33" s="29">
        <v>0.103</v>
      </c>
      <c r="J33" s="29">
        <v>0.107</v>
      </c>
      <c r="K33" s="29">
        <v>0.001</v>
      </c>
      <c r="L33" s="29">
        <v>0.023</v>
      </c>
      <c r="M33" s="29">
        <v>0.018</v>
      </c>
      <c r="N33" s="29">
        <v>0.014</v>
      </c>
      <c r="O33" s="29">
        <v>0.008</v>
      </c>
      <c r="P33" s="29">
        <v>0.728</v>
      </c>
      <c r="Q33" s="29">
        <v>0.727</v>
      </c>
      <c r="R33" s="29">
        <v>0.141</v>
      </c>
      <c r="S33" s="29">
        <v>0.141</v>
      </c>
      <c r="T33" s="31">
        <v>-18.3</v>
      </c>
      <c r="U33" s="27">
        <v>8180</v>
      </c>
      <c r="V33" s="27">
        <v>11910</v>
      </c>
      <c r="W33" s="29"/>
      <c r="X33" s="27">
        <v>0.699</v>
      </c>
      <c r="Y33" s="23"/>
      <c r="Z33" s="19"/>
      <c r="AA33" s="3"/>
      <c r="AB33" s="12"/>
      <c r="AD33" s="7">
        <f t="shared" si="1"/>
        <v>99.99999999999999</v>
      </c>
      <c r="AE33" s="8" t="str">
        <f t="shared" si="0"/>
        <v>ОК</v>
      </c>
      <c r="AF33"/>
    </row>
    <row r="34" spans="2:32" ht="12.75">
      <c r="B34" s="14">
        <v>22</v>
      </c>
      <c r="C34" s="32">
        <v>44.4</v>
      </c>
      <c r="D34" s="38">
        <v>12.7</v>
      </c>
      <c r="E34" s="27">
        <v>22</v>
      </c>
      <c r="F34" s="28">
        <v>96.012</v>
      </c>
      <c r="G34" s="45">
        <v>2.133</v>
      </c>
      <c r="H34" s="29">
        <v>0.66</v>
      </c>
      <c r="I34" s="29">
        <v>0.101</v>
      </c>
      <c r="J34" s="29">
        <v>0.108</v>
      </c>
      <c r="K34" s="29">
        <v>0.002</v>
      </c>
      <c r="L34" s="29">
        <v>0.03</v>
      </c>
      <c r="M34" s="29">
        <v>0.022</v>
      </c>
      <c r="N34" s="29">
        <v>0.02</v>
      </c>
      <c r="O34" s="29">
        <v>0.008</v>
      </c>
      <c r="P34" s="29">
        <v>0.76</v>
      </c>
      <c r="Q34" s="29">
        <v>0.759</v>
      </c>
      <c r="R34" s="29">
        <v>0.144</v>
      </c>
      <c r="S34" s="29">
        <v>0.144</v>
      </c>
      <c r="T34" s="27">
        <v>-18.5</v>
      </c>
      <c r="U34" s="27">
        <v>8186</v>
      </c>
      <c r="V34" s="27">
        <v>11909</v>
      </c>
      <c r="W34" s="27"/>
      <c r="X34" s="27">
        <v>0.7</v>
      </c>
      <c r="Y34" s="23"/>
      <c r="Z34" s="11"/>
      <c r="AA34" s="3">
        <v>0.0002</v>
      </c>
      <c r="AB34" s="12">
        <v>0</v>
      </c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23</v>
      </c>
      <c r="C35" s="32">
        <v>44.1</v>
      </c>
      <c r="D35" s="38">
        <v>12.6</v>
      </c>
      <c r="E35" s="27">
        <v>23</v>
      </c>
      <c r="F35" s="28">
        <v>96.05</v>
      </c>
      <c r="G35" s="29">
        <v>2.118</v>
      </c>
      <c r="H35" s="29">
        <v>0.659</v>
      </c>
      <c r="I35" s="29">
        <v>0.102</v>
      </c>
      <c r="J35" s="29">
        <v>0.108</v>
      </c>
      <c r="K35" s="29">
        <v>0.002</v>
      </c>
      <c r="L35" s="29">
        <v>0.029</v>
      </c>
      <c r="M35" s="29">
        <v>0.022</v>
      </c>
      <c r="N35" s="29">
        <v>0.015</v>
      </c>
      <c r="O35" s="29">
        <v>0.007</v>
      </c>
      <c r="P35" s="29">
        <v>0.746</v>
      </c>
      <c r="Q35" s="29">
        <v>0.745</v>
      </c>
      <c r="R35" s="29">
        <v>0.142</v>
      </c>
      <c r="S35" s="29">
        <v>0.142</v>
      </c>
      <c r="T35" s="27">
        <v>-21.6</v>
      </c>
      <c r="U35" s="27">
        <v>8185</v>
      </c>
      <c r="V35" s="27">
        <v>11911</v>
      </c>
      <c r="W35" s="27"/>
      <c r="X35" s="27">
        <v>0.7</v>
      </c>
      <c r="Y35" s="23"/>
      <c r="Z35" s="16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>
        <v>44.4</v>
      </c>
      <c r="D38" s="38">
        <v>12.2</v>
      </c>
      <c r="E38" s="27">
        <v>26</v>
      </c>
      <c r="F38" s="28">
        <v>96.217</v>
      </c>
      <c r="G38" s="29">
        <v>2.008</v>
      </c>
      <c r="H38" s="29">
        <v>0.622</v>
      </c>
      <c r="I38" s="29">
        <v>0.096</v>
      </c>
      <c r="J38" s="29">
        <v>0.101</v>
      </c>
      <c r="K38" s="29">
        <v>0.001</v>
      </c>
      <c r="L38" s="29">
        <v>0.023</v>
      </c>
      <c r="M38" s="29">
        <v>0.017</v>
      </c>
      <c r="N38" s="29">
        <v>0.013</v>
      </c>
      <c r="O38" s="29">
        <v>0.008</v>
      </c>
      <c r="P38" s="29">
        <v>0.754</v>
      </c>
      <c r="Q38" s="29">
        <v>0.753</v>
      </c>
      <c r="R38" s="29">
        <v>0.14</v>
      </c>
      <c r="S38" s="29">
        <v>0.14</v>
      </c>
      <c r="T38" s="27">
        <v>-19.2</v>
      </c>
      <c r="U38" s="27">
        <v>8166</v>
      </c>
      <c r="V38" s="27">
        <v>11899</v>
      </c>
      <c r="W38" s="27"/>
      <c r="X38" s="29">
        <v>0.698</v>
      </c>
      <c r="Y38" s="23"/>
      <c r="Z38" s="11"/>
      <c r="AA38" s="12"/>
      <c r="AB38" s="12"/>
      <c r="AD38" s="7">
        <f t="shared" si="1"/>
        <v>100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>
        <v>44.8</v>
      </c>
      <c r="D39" s="38">
        <v>11.8</v>
      </c>
      <c r="E39" s="27">
        <v>27</v>
      </c>
      <c r="F39" s="28">
        <v>96.164</v>
      </c>
      <c r="G39" s="29">
        <v>2.058</v>
      </c>
      <c r="H39" s="29">
        <v>0.629</v>
      </c>
      <c r="I39" s="29">
        <v>0.096</v>
      </c>
      <c r="J39" s="29">
        <v>0.102</v>
      </c>
      <c r="K39" s="29">
        <v>0</v>
      </c>
      <c r="L39" s="29">
        <v>0.021</v>
      </c>
      <c r="M39" s="29">
        <v>0.016</v>
      </c>
      <c r="N39" s="29">
        <v>0.011</v>
      </c>
      <c r="O39" s="29">
        <v>0.009</v>
      </c>
      <c r="P39" s="29">
        <v>0.752</v>
      </c>
      <c r="Q39" s="29">
        <v>0.751</v>
      </c>
      <c r="R39" s="29">
        <v>0.142</v>
      </c>
      <c r="S39" s="29">
        <v>0.142</v>
      </c>
      <c r="T39" s="31">
        <v>-17.7</v>
      </c>
      <c r="U39" s="27">
        <v>8169</v>
      </c>
      <c r="V39" s="27">
        <v>11900</v>
      </c>
      <c r="W39" s="27"/>
      <c r="X39" s="27">
        <v>0.698</v>
      </c>
      <c r="Y39" s="23"/>
      <c r="Z39" s="19"/>
      <c r="AA39" s="4"/>
      <c r="AB39" s="12"/>
      <c r="AD39" s="7">
        <f>SUM(F39:P39,R39)</f>
        <v>100.00000000000001</v>
      </c>
      <c r="AE39" s="8" t="str">
        <f t="shared" si="2"/>
        <v>ОК</v>
      </c>
      <c r="AF39"/>
    </row>
    <row r="40" spans="2:32" ht="12.75">
      <c r="B40" s="14">
        <v>28</v>
      </c>
      <c r="C40" s="32">
        <v>44.8</v>
      </c>
      <c r="D40" s="38">
        <v>12.1</v>
      </c>
      <c r="E40" s="27">
        <v>28</v>
      </c>
      <c r="F40" s="28">
        <v>96.182</v>
      </c>
      <c r="G40" s="29">
        <v>2.037</v>
      </c>
      <c r="H40" s="29">
        <v>0.623</v>
      </c>
      <c r="I40" s="29">
        <v>0.097</v>
      </c>
      <c r="J40" s="29">
        <v>0.103</v>
      </c>
      <c r="K40" s="29">
        <v>0</v>
      </c>
      <c r="L40" s="29">
        <v>0.024</v>
      </c>
      <c r="M40" s="29">
        <v>0.018</v>
      </c>
      <c r="N40" s="29">
        <v>0.014</v>
      </c>
      <c r="O40" s="29">
        <v>0.007</v>
      </c>
      <c r="P40" s="29">
        <v>0.75</v>
      </c>
      <c r="Q40" s="29">
        <v>0.749</v>
      </c>
      <c r="R40" s="29">
        <v>0.145</v>
      </c>
      <c r="S40" s="29">
        <v>0.145</v>
      </c>
      <c r="T40" s="27">
        <v>-18.4</v>
      </c>
      <c r="U40" s="27">
        <v>8169</v>
      </c>
      <c r="V40" s="27">
        <v>11900</v>
      </c>
      <c r="W40" s="27"/>
      <c r="X40" s="27">
        <v>0.698</v>
      </c>
      <c r="Y40" s="23"/>
      <c r="Z40" s="50"/>
      <c r="AA40" s="4"/>
      <c r="AB40" s="12"/>
      <c r="AD40" s="7">
        <f>SUM(F40:P40,R40)</f>
        <v>100</v>
      </c>
      <c r="AE40" s="8" t="str">
        <f t="shared" si="2"/>
        <v>ОК</v>
      </c>
      <c r="AF40"/>
    </row>
    <row r="41" spans="2:32" ht="12.75">
      <c r="B41" s="14">
        <v>29</v>
      </c>
      <c r="C41" s="32">
        <v>43.4</v>
      </c>
      <c r="D41" s="38">
        <v>11.3</v>
      </c>
      <c r="E41" s="27">
        <v>29</v>
      </c>
      <c r="F41" s="28">
        <v>96.184</v>
      </c>
      <c r="G41" s="29">
        <v>2.027</v>
      </c>
      <c r="H41" s="29">
        <v>0.635</v>
      </c>
      <c r="I41" s="29">
        <v>0.098</v>
      </c>
      <c r="J41" s="29">
        <v>0.104</v>
      </c>
      <c r="K41" s="29">
        <v>0.001</v>
      </c>
      <c r="L41" s="29">
        <v>0.02</v>
      </c>
      <c r="M41" s="29">
        <v>0.016</v>
      </c>
      <c r="N41" s="29">
        <v>0.016</v>
      </c>
      <c r="O41" s="29">
        <v>0.008</v>
      </c>
      <c r="P41" s="29">
        <v>0.742</v>
      </c>
      <c r="Q41" s="29">
        <v>0.741</v>
      </c>
      <c r="R41" s="29">
        <v>0.149</v>
      </c>
      <c r="S41" s="29">
        <v>0.149</v>
      </c>
      <c r="T41" s="27">
        <v>-21.2</v>
      </c>
      <c r="U41" s="27">
        <v>8170</v>
      </c>
      <c r="V41" s="27">
        <v>11901</v>
      </c>
      <c r="W41" s="27"/>
      <c r="X41" s="27">
        <v>0.699</v>
      </c>
      <c r="Y41" s="23"/>
      <c r="Z41" s="19"/>
      <c r="AA41" s="4"/>
      <c r="AB41" s="12"/>
      <c r="AD41" s="7">
        <f>SUM(F41:P41,R41)</f>
        <v>100.00000000000001</v>
      </c>
      <c r="AE41" s="8" t="str">
        <f t="shared" si="2"/>
        <v>ОК</v>
      </c>
      <c r="AF41"/>
    </row>
    <row r="42" spans="2:32" ht="12.75">
      <c r="B42" s="14">
        <v>30</v>
      </c>
      <c r="C42" s="32">
        <v>44.2</v>
      </c>
      <c r="D42" s="38">
        <v>11.9</v>
      </c>
      <c r="E42" s="27">
        <v>30</v>
      </c>
      <c r="F42" s="28">
        <v>96.024</v>
      </c>
      <c r="G42" s="29">
        <v>2.13</v>
      </c>
      <c r="H42" s="29">
        <v>0.663</v>
      </c>
      <c r="I42" s="29">
        <v>0.103</v>
      </c>
      <c r="J42" s="29">
        <v>0.109</v>
      </c>
      <c r="K42" s="29">
        <v>0.001</v>
      </c>
      <c r="L42" s="29">
        <v>0.032</v>
      </c>
      <c r="M42" s="29">
        <v>0.024</v>
      </c>
      <c r="N42" s="29">
        <v>0.016</v>
      </c>
      <c r="O42" s="29">
        <v>0.007</v>
      </c>
      <c r="P42" s="29">
        <v>0.736</v>
      </c>
      <c r="Q42" s="29">
        <v>0.735</v>
      </c>
      <c r="R42" s="29">
        <v>0.155</v>
      </c>
      <c r="S42" s="29">
        <v>0.155</v>
      </c>
      <c r="T42" s="27">
        <v>-19.1</v>
      </c>
      <c r="U42" s="27">
        <v>8187</v>
      </c>
      <c r="V42" s="27">
        <v>11911</v>
      </c>
      <c r="W42" s="27"/>
      <c r="X42" s="27">
        <v>0.7</v>
      </c>
      <c r="Y42" s="23"/>
      <c r="Z42" s="19"/>
      <c r="AA42" s="4"/>
      <c r="AB42" s="12"/>
      <c r="AD42" s="7">
        <f>SUM(F42:P42,R42)</f>
        <v>100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49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2015-03-02T08:13:33Z</cp:lastPrinted>
  <dcterms:created xsi:type="dcterms:W3CDTF">2010-01-29T08:37:16Z</dcterms:created>
  <dcterms:modified xsi:type="dcterms:W3CDTF">2015-11-12T13:15:10Z</dcterms:modified>
  <cp:category/>
  <cp:version/>
  <cp:contentType/>
  <cp:contentStatus/>
</cp:coreProperties>
</file>