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30" yWindow="-75" windowWidth="9645" windowHeight="119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1" i="1" l="1"/>
  <c r="Q21" i="1"/>
  <c r="O21" i="1"/>
  <c r="P19" i="1"/>
  <c r="Q19" i="1"/>
  <c r="P17" i="1"/>
  <c r="Q17" i="1"/>
  <c r="O19" i="1"/>
  <c r="O17" i="1"/>
  <c r="P15" i="1"/>
  <c r="Q15" i="1"/>
  <c r="O15" i="1"/>
  <c r="P13" i="1"/>
  <c r="Q13" i="1"/>
  <c r="O13" i="1"/>
</calcChain>
</file>

<file path=xl/sharedStrings.xml><?xml version="1.0" encoding="utf-8"?>
<sst xmlns="http://schemas.openxmlformats.org/spreadsheetml/2006/main" count="42" uniqueCount="38">
  <si>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</si>
  <si>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</si>
  <si>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</si>
  <si>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</si>
  <si>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</si>
  <si>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</si>
  <si>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</si>
  <si>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</si>
  <si>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</si>
  <si>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</si>
  <si>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</si>
  <si>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</si>
  <si>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</si>
  <si>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</si>
  <si>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Єлець-Курськ-Київ (ЄКК)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</si>
  <si>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</si>
  <si>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</si>
  <si>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</si>
  <si>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</si>
  <si>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</si>
  <si>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</si>
  <si>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</si>
  <si>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</si>
  <si>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</si>
  <si>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</si>
  <si>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</si>
  <si>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</si>
  <si>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</si>
  <si>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</si>
  <si>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</si>
  <si>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</si>
  <si>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t>5.10.15 р.</t>
  </si>
  <si>
    <t>12.10.15р.</t>
  </si>
  <si>
    <t>15.10.15р.</t>
  </si>
  <si>
    <t>19.10.15р.</t>
  </si>
  <si>
    <t>26.10.15р.</t>
  </si>
  <si>
    <t>відс.</t>
  </si>
  <si>
    <t xml:space="preserve">Компонентний склад, %  мол.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</si>
</sst>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64" fontId="13" fillId="0" borderId="11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Normal="100" workbookViewId="0">
      <selection activeCell="X16" sqref="X16"/>
    </sheetView>
  </sheetViews>
  <sheetFormatPr defaultRowHeight="15" x14ac:dyDescent="0.25"/>
  <cols>
    <col min="1" max="1" width="8.28515625" customWidth="1"/>
    <col min="2" max="19" width="6.28515625" customWidth="1"/>
    <col min="20" max="22" width="5.7109375" customWidth="1"/>
  </cols>
  <sheetData>
    <row r="1" spans="1:24" ht="18.75" x14ac:dyDescent="0.3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8.75" customHeight="1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5.75" x14ac:dyDescent="0.2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5.75" x14ac:dyDescent="0.25">
      <c r="A7" s="25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4" ht="6" customHeight="1" thickBot="1" x14ac:dyDescent="0.3">
      <c r="A8" s="4"/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  <c r="N8" s="4"/>
      <c r="O8" s="4"/>
      <c r="P8" s="10"/>
      <c r="Q8" s="4"/>
      <c r="R8" s="11"/>
      <c r="S8" s="11"/>
      <c r="T8" s="4"/>
      <c r="U8" s="4"/>
      <c r="V8" s="4"/>
    </row>
    <row r="9" spans="1:24" ht="27" customHeight="1" x14ac:dyDescent="0.25">
      <c r="A9" s="26" t="s">
        <v>0</v>
      </c>
      <c r="B9" s="44" t="s">
        <v>37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4" t="s">
        <v>24</v>
      </c>
      <c r="O9" s="34" t="s">
        <v>28</v>
      </c>
      <c r="P9" s="34" t="s">
        <v>29</v>
      </c>
      <c r="Q9" s="34" t="s">
        <v>30</v>
      </c>
      <c r="R9" s="34" t="s">
        <v>25</v>
      </c>
      <c r="S9" s="34" t="s">
        <v>26</v>
      </c>
      <c r="T9" s="34" t="s">
        <v>19</v>
      </c>
      <c r="U9" s="34" t="s">
        <v>15</v>
      </c>
      <c r="V9" s="29" t="s">
        <v>27</v>
      </c>
      <c r="W9" s="3"/>
      <c r="X9" s="3"/>
    </row>
    <row r="10" spans="1:24" ht="107.25" customHeight="1" x14ac:dyDescent="0.25">
      <c r="A10" s="27"/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20</v>
      </c>
      <c r="H10" s="32" t="s">
        <v>21</v>
      </c>
      <c r="I10" s="32" t="s">
        <v>22</v>
      </c>
      <c r="J10" s="32" t="s">
        <v>6</v>
      </c>
      <c r="K10" s="32" t="s">
        <v>8</v>
      </c>
      <c r="L10" s="32" t="s">
        <v>7</v>
      </c>
      <c r="M10" s="32" t="s">
        <v>23</v>
      </c>
      <c r="N10" s="32"/>
      <c r="O10" s="32"/>
      <c r="P10" s="32"/>
      <c r="Q10" s="32"/>
      <c r="R10" s="32"/>
      <c r="S10" s="32"/>
      <c r="T10" s="32"/>
      <c r="U10" s="32"/>
      <c r="V10" s="30"/>
      <c r="W10" s="3"/>
      <c r="X10" s="3"/>
    </row>
    <row r="11" spans="1:24" ht="40.5" customHeight="1" thickBot="1" x14ac:dyDescent="0.3">
      <c r="A11" s="2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5" t="s">
        <v>16</v>
      </c>
      <c r="O11" s="35"/>
      <c r="P11" s="35"/>
      <c r="Q11" s="35"/>
      <c r="R11" s="33"/>
      <c r="S11" s="33"/>
      <c r="T11" s="33"/>
      <c r="U11" s="33"/>
      <c r="V11" s="31"/>
      <c r="W11" s="3"/>
      <c r="X11" s="3"/>
    </row>
    <row r="12" spans="1:24" ht="15" customHeight="1" x14ac:dyDescent="0.25">
      <c r="A12" s="50" t="s">
        <v>31</v>
      </c>
      <c r="B12" s="36">
        <v>76.546000000000006</v>
      </c>
      <c r="C12" s="36">
        <v>13.974</v>
      </c>
      <c r="D12" s="36">
        <v>3.698</v>
      </c>
      <c r="E12" s="36">
        <v>0.189</v>
      </c>
      <c r="F12" s="36">
        <v>0.32</v>
      </c>
      <c r="G12" s="36">
        <v>1.0999999999999999E-2</v>
      </c>
      <c r="H12" s="36">
        <v>2.5999999999999999E-2</v>
      </c>
      <c r="I12" s="36">
        <v>2.1000000000000001E-2</v>
      </c>
      <c r="J12" s="36">
        <v>4.0000000000000001E-3</v>
      </c>
      <c r="K12" s="36">
        <v>4.0000000000000001E-3</v>
      </c>
      <c r="L12" s="36">
        <v>1.296</v>
      </c>
      <c r="M12" s="36">
        <v>3.911</v>
      </c>
      <c r="N12" s="36">
        <v>0.85699999999999998</v>
      </c>
      <c r="O12" s="14">
        <v>37.79</v>
      </c>
      <c r="P12" s="14">
        <v>41.71</v>
      </c>
      <c r="Q12" s="14">
        <v>49.45</v>
      </c>
      <c r="R12" s="40">
        <v>-15</v>
      </c>
      <c r="S12" s="40">
        <v>-9.8000000000000007</v>
      </c>
      <c r="T12" s="41" t="s">
        <v>36</v>
      </c>
      <c r="U12" s="45" t="s">
        <v>36</v>
      </c>
      <c r="V12" s="46" t="s">
        <v>36</v>
      </c>
      <c r="W12" s="3"/>
      <c r="X12" s="3"/>
    </row>
    <row r="13" spans="1:24" ht="15" customHeight="1" x14ac:dyDescent="0.25">
      <c r="A13" s="4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6">
        <f>O12/3.6</f>
        <v>10.497222222222222</v>
      </c>
      <c r="P13" s="16">
        <f t="shared" ref="P13:Q13" si="0">P12/3.6</f>
        <v>11.58611111111111</v>
      </c>
      <c r="Q13" s="16">
        <f t="shared" si="0"/>
        <v>13.736111111111111</v>
      </c>
      <c r="R13" s="39"/>
      <c r="S13" s="39"/>
      <c r="T13" s="56"/>
      <c r="U13" s="58"/>
      <c r="V13" s="60"/>
      <c r="W13" s="3"/>
      <c r="X13" s="3"/>
    </row>
    <row r="14" spans="1:24" ht="15" customHeight="1" x14ac:dyDescent="0.25">
      <c r="A14" s="47" t="s">
        <v>32</v>
      </c>
      <c r="B14" s="49">
        <v>80.384</v>
      </c>
      <c r="C14" s="49">
        <v>10.218999999999999</v>
      </c>
      <c r="D14" s="49">
        <v>3.3010000000000002</v>
      </c>
      <c r="E14" s="49">
        <v>0.248</v>
      </c>
      <c r="F14" s="49">
        <v>0.497</v>
      </c>
      <c r="G14" s="49">
        <v>1.4E-2</v>
      </c>
      <c r="H14" s="49">
        <v>6.5000000000000002E-2</v>
      </c>
      <c r="I14" s="49">
        <v>6.0999999999999999E-2</v>
      </c>
      <c r="J14" s="49">
        <v>0.03</v>
      </c>
      <c r="K14" s="49">
        <v>4.0000000000000001E-3</v>
      </c>
      <c r="L14" s="49">
        <v>1.6279999999999999</v>
      </c>
      <c r="M14" s="49">
        <v>3.5489999999999999</v>
      </c>
      <c r="N14" s="49">
        <v>0.83499999999999996</v>
      </c>
      <c r="O14" s="13">
        <v>36.9</v>
      </c>
      <c r="P14" s="13">
        <v>40.76</v>
      </c>
      <c r="Q14" s="13">
        <v>48.97</v>
      </c>
      <c r="R14" s="38">
        <v>-17.8</v>
      </c>
      <c r="S14" s="38">
        <v>-15.5</v>
      </c>
      <c r="T14" s="56"/>
      <c r="U14" s="58"/>
      <c r="V14" s="60"/>
      <c r="W14" s="3"/>
      <c r="X14" s="3"/>
    </row>
    <row r="15" spans="1:24" ht="15" customHeight="1" x14ac:dyDescent="0.25">
      <c r="A15" s="48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6">
        <f>O14/3.6</f>
        <v>10.25</v>
      </c>
      <c r="P15" s="16">
        <f t="shared" ref="P15:Q15" si="1">P14/3.6</f>
        <v>11.322222222222221</v>
      </c>
      <c r="Q15" s="16">
        <f t="shared" si="1"/>
        <v>13.602777777777778</v>
      </c>
      <c r="R15" s="39"/>
      <c r="S15" s="39"/>
      <c r="T15" s="56"/>
      <c r="U15" s="58"/>
      <c r="V15" s="60"/>
      <c r="W15" s="3"/>
      <c r="X15" s="3"/>
    </row>
    <row r="16" spans="1:24" ht="15" customHeight="1" x14ac:dyDescent="0.25">
      <c r="A16" s="47" t="s">
        <v>33</v>
      </c>
      <c r="B16" s="49">
        <v>95.326999999999998</v>
      </c>
      <c r="C16" s="49">
        <v>2.6459999999999999</v>
      </c>
      <c r="D16" s="49">
        <v>0.86099999999999999</v>
      </c>
      <c r="E16" s="49">
        <v>0.14199999999999999</v>
      </c>
      <c r="F16" s="49">
        <v>0.14099999999999999</v>
      </c>
      <c r="G16" s="49">
        <v>3.0000000000000001E-3</v>
      </c>
      <c r="H16" s="49">
        <v>2.7E-2</v>
      </c>
      <c r="I16" s="49">
        <v>0.02</v>
      </c>
      <c r="J16" s="49">
        <v>1.2999999999999999E-2</v>
      </c>
      <c r="K16" s="49">
        <v>5.0000000000000001E-3</v>
      </c>
      <c r="L16" s="49">
        <v>0.67</v>
      </c>
      <c r="M16" s="49">
        <v>0.14499999999999999</v>
      </c>
      <c r="N16" s="49">
        <v>0.70599999999999996</v>
      </c>
      <c r="O16" s="12">
        <v>34.6</v>
      </c>
      <c r="P16" s="12">
        <v>38.36</v>
      </c>
      <c r="Q16" s="12">
        <v>50.12</v>
      </c>
      <c r="R16" s="38">
        <v>-15.7</v>
      </c>
      <c r="S16" s="38">
        <v>-10.5</v>
      </c>
      <c r="T16" s="56"/>
      <c r="U16" s="58"/>
      <c r="V16" s="60"/>
      <c r="W16" s="3"/>
      <c r="X16" s="3"/>
    </row>
    <row r="17" spans="1:24" ht="15" customHeight="1" x14ac:dyDescent="0.25">
      <c r="A17" s="4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6">
        <f>O16/3.6</f>
        <v>9.6111111111111107</v>
      </c>
      <c r="P17" s="16">
        <f t="shared" ref="P17:Q17" si="2">P16/3.6</f>
        <v>10.655555555555555</v>
      </c>
      <c r="Q17" s="16">
        <f t="shared" si="2"/>
        <v>13.922222222222221</v>
      </c>
      <c r="R17" s="39"/>
      <c r="S17" s="39"/>
      <c r="T17" s="56"/>
      <c r="U17" s="58"/>
      <c r="V17" s="60"/>
      <c r="W17" s="3"/>
      <c r="X17" s="3"/>
    </row>
    <row r="18" spans="1:24" ht="15" customHeight="1" x14ac:dyDescent="0.25">
      <c r="A18" s="51" t="s">
        <v>34</v>
      </c>
      <c r="B18" s="49">
        <v>95.997</v>
      </c>
      <c r="C18" s="49">
        <v>2.2010000000000001</v>
      </c>
      <c r="D18" s="49">
        <v>0.70399999999999996</v>
      </c>
      <c r="E18" s="49">
        <v>0.114</v>
      </c>
      <c r="F18" s="49">
        <v>0.113</v>
      </c>
      <c r="G18" s="49">
        <v>3.0000000000000001E-3</v>
      </c>
      <c r="H18" s="49">
        <v>2.1999999999999999E-2</v>
      </c>
      <c r="I18" s="49">
        <v>1.6E-2</v>
      </c>
      <c r="J18" s="49">
        <v>8.9999999999999993E-3</v>
      </c>
      <c r="K18" s="49">
        <v>5.0000000000000001E-3</v>
      </c>
      <c r="L18" s="49">
        <v>0.69499999999999995</v>
      </c>
      <c r="M18" s="49">
        <v>0.121</v>
      </c>
      <c r="N18" s="49">
        <v>0.7</v>
      </c>
      <c r="O18" s="12">
        <v>34.340000000000003</v>
      </c>
      <c r="P18" s="12">
        <v>38.08</v>
      </c>
      <c r="Q18" s="12">
        <v>49.97</v>
      </c>
      <c r="R18" s="38">
        <v>-14</v>
      </c>
      <c r="S18" s="38">
        <v>-11.5</v>
      </c>
      <c r="T18" s="56"/>
      <c r="U18" s="58"/>
      <c r="V18" s="60"/>
      <c r="W18" s="3"/>
      <c r="X18" s="3"/>
    </row>
    <row r="19" spans="1:24" ht="15" customHeight="1" x14ac:dyDescent="0.25">
      <c r="A19" s="5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6">
        <f>O18/3.6</f>
        <v>9.5388888888888896</v>
      </c>
      <c r="P19" s="16">
        <f t="shared" ref="P19:Q19" si="3">P18/3.6</f>
        <v>10.577777777777778</v>
      </c>
      <c r="Q19" s="16">
        <f t="shared" si="3"/>
        <v>13.880555555555555</v>
      </c>
      <c r="R19" s="39"/>
      <c r="S19" s="39"/>
      <c r="T19" s="56"/>
      <c r="U19" s="58"/>
      <c r="V19" s="60"/>
      <c r="W19" s="3"/>
      <c r="X19" s="3"/>
    </row>
    <row r="20" spans="1:24" ht="15" customHeight="1" x14ac:dyDescent="0.25">
      <c r="A20" s="47" t="s">
        <v>35</v>
      </c>
      <c r="B20" s="49">
        <v>96.35</v>
      </c>
      <c r="C20" s="49">
        <v>1.9650000000000001</v>
      </c>
      <c r="D20" s="49">
        <v>0.62</v>
      </c>
      <c r="E20" s="49">
        <v>9.9000000000000005E-2</v>
      </c>
      <c r="F20" s="49">
        <v>9.7000000000000003E-2</v>
      </c>
      <c r="G20" s="49">
        <v>2E-3</v>
      </c>
      <c r="H20" s="49">
        <v>1.9E-2</v>
      </c>
      <c r="I20" s="49">
        <v>1.4E-2</v>
      </c>
      <c r="J20" s="49">
        <v>7.0000000000000001E-3</v>
      </c>
      <c r="K20" s="49">
        <v>5.0000000000000001E-3</v>
      </c>
      <c r="L20" s="49">
        <v>0.71</v>
      </c>
      <c r="M20" s="49">
        <v>0.112</v>
      </c>
      <c r="N20" s="49">
        <v>0.69699999999999995</v>
      </c>
      <c r="O20" s="12">
        <v>34.200000000000003</v>
      </c>
      <c r="P20" s="12">
        <v>37.93</v>
      </c>
      <c r="Q20" s="12">
        <v>49.89</v>
      </c>
      <c r="R20" s="38">
        <v>-13.5</v>
      </c>
      <c r="S20" s="38">
        <v>-8.3000000000000007</v>
      </c>
      <c r="T20" s="56"/>
      <c r="U20" s="58"/>
      <c r="V20" s="60"/>
      <c r="W20" s="3"/>
      <c r="X20" s="3"/>
    </row>
    <row r="21" spans="1:24" ht="15" customHeight="1" thickBot="1" x14ac:dyDescent="0.3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7">
        <f>O20/3.6</f>
        <v>9.5</v>
      </c>
      <c r="P21" s="17">
        <f t="shared" ref="P21:Q21" si="4">P20/3.6</f>
        <v>10.536111111111111</v>
      </c>
      <c r="Q21" s="17">
        <f t="shared" si="4"/>
        <v>13.858333333333333</v>
      </c>
      <c r="R21" s="55"/>
      <c r="S21" s="55"/>
      <c r="T21" s="57"/>
      <c r="U21" s="59"/>
      <c r="V21" s="61"/>
      <c r="W21" s="3"/>
      <c r="X21" s="3"/>
    </row>
    <row r="22" spans="1:24" ht="15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20"/>
      <c r="T22" s="21"/>
      <c r="U22" s="21"/>
      <c r="V22" s="21"/>
      <c r="W22" s="3"/>
      <c r="X22" s="3"/>
    </row>
    <row r="23" spans="1:24" ht="16.5" customHeight="1" x14ac:dyDescent="0.25">
      <c r="A23" s="42" t="s">
        <v>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4" ht="10.5" customHeight="1" x14ac:dyDescent="0.25">
      <c r="M24" s="5" t="s">
        <v>10</v>
      </c>
      <c r="P24" s="6"/>
      <c r="Q24" s="6" t="s">
        <v>11</v>
      </c>
      <c r="R24" s="7"/>
      <c r="S24" s="7"/>
    </row>
    <row r="25" spans="1:24" ht="10.5" customHeight="1" x14ac:dyDescent="0.25">
      <c r="N25" s="8"/>
      <c r="O25" s="8"/>
      <c r="P25" s="8"/>
      <c r="Q25" s="7"/>
      <c r="R25" s="7"/>
      <c r="S25" s="7"/>
      <c r="T25" s="9"/>
    </row>
    <row r="26" spans="1:24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4" ht="10.5" customHeight="1" x14ac:dyDescent="0.25">
      <c r="M27" s="5" t="s">
        <v>10</v>
      </c>
      <c r="P27" s="6"/>
      <c r="Q27" s="6" t="s">
        <v>11</v>
      </c>
    </row>
    <row r="28" spans="1:24" ht="14.25" customHeight="1" x14ac:dyDescent="0.25">
      <c r="N28" s="8"/>
      <c r="O28" s="8"/>
      <c r="P28" s="8"/>
      <c r="Q28" s="9"/>
      <c r="R28" s="9"/>
      <c r="S28" s="9"/>
    </row>
    <row r="29" spans="1:24" x14ac:dyDescent="0.25">
      <c r="T29" s="15"/>
    </row>
  </sheetData>
  <mergeCells count="113">
    <mergeCell ref="V12:V21"/>
    <mergeCell ref="S20:S21"/>
    <mergeCell ref="K20:K21"/>
    <mergeCell ref="L20:L21"/>
    <mergeCell ref="M20:M21"/>
    <mergeCell ref="N20:N21"/>
    <mergeCell ref="R20:R21"/>
    <mergeCell ref="R18:R19"/>
    <mergeCell ref="S18:S19"/>
    <mergeCell ref="R16:R17"/>
    <mergeCell ref="S16:S17"/>
    <mergeCell ref="T12:T21"/>
    <mergeCell ref="U12:U21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L16:L17"/>
    <mergeCell ref="M16:M17"/>
    <mergeCell ref="N16:N17"/>
    <mergeCell ref="M14:M15"/>
    <mergeCell ref="N14:N15"/>
    <mergeCell ref="R14:R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9:M9"/>
    <mergeCell ref="G12:G13"/>
    <mergeCell ref="H12:H13"/>
    <mergeCell ref="I12:I13"/>
    <mergeCell ref="U9:U11"/>
    <mergeCell ref="P9:P10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M12:M13"/>
    <mergeCell ref="N12:N13"/>
    <mergeCell ref="K10:K11"/>
    <mergeCell ref="D12:D13"/>
    <mergeCell ref="E12:E13"/>
    <mergeCell ref="S14:S15"/>
    <mergeCell ref="S12:S13"/>
    <mergeCell ref="A23:V23"/>
    <mergeCell ref="A26:V26"/>
    <mergeCell ref="R12:R13"/>
    <mergeCell ref="F12:F13"/>
    <mergeCell ref="J12:J13"/>
    <mergeCell ref="A12:A13"/>
    <mergeCell ref="B12:B13"/>
    <mergeCell ref="C12:C13"/>
    <mergeCell ref="J18:J19"/>
    <mergeCell ref="K18:K19"/>
    <mergeCell ref="L18:L19"/>
    <mergeCell ref="M18:M19"/>
    <mergeCell ref="N18:N19"/>
    <mergeCell ref="A16:A17"/>
    <mergeCell ref="B16:B17"/>
    <mergeCell ref="A1:V1"/>
    <mergeCell ref="A3:V3"/>
    <mergeCell ref="A5:V5"/>
    <mergeCell ref="A7:V7"/>
    <mergeCell ref="A9:A11"/>
    <mergeCell ref="V9:V11"/>
    <mergeCell ref="B10:B11"/>
    <mergeCell ref="C10:C11"/>
    <mergeCell ref="D10:D11"/>
    <mergeCell ref="E10:E11"/>
    <mergeCell ref="F10:F11"/>
    <mergeCell ref="T9:T11"/>
    <mergeCell ref="M10:M11"/>
    <mergeCell ref="N11:Q11"/>
    <mergeCell ref="N9:N10"/>
    <mergeCell ref="O9:O10"/>
    <mergeCell ref="Q9:Q10"/>
    <mergeCell ref="G10:G11"/>
    <mergeCell ref="H10:H11"/>
    <mergeCell ref="R9:R11"/>
    <mergeCell ref="S9:S11"/>
    <mergeCell ref="L10:L11"/>
    <mergeCell ref="I10:I11"/>
    <mergeCell ref="J10:J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2015-11-02T14:35:44Z</dcterms:modified>
</cp:coreProperties>
</file>