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<sst xmlns="http://schemas.openxmlformats.org/spreadsheetml/2006/main" count="45" uniqueCount="41">
  <si>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ЗАТВЕРДЖУЮ</t>
  </si>
  <si>
    <t>Вимірювальна хіміко- аналітична лабораторія</t>
  </si>
  <si>
    <t>Начальник Боярського ЛВУ МГ</t>
  </si>
  <si>
    <t xml:space="preserve"> Свідоцтво про атестацію №70А-43-14</t>
  </si>
  <si>
    <t>С.В. Вижанов</t>
  </si>
  <si>
    <t>дійсне  до 23 липня 2019 р.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</si>
  <si>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</si>
  <si>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</si>
  <si>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</si>
  <si>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</si>
  <si>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</si>
  <si>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</si>
  <si>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</si>
  <si>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</si>
  <si>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</si>
  <si>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</si>
  <si>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</si>
  <si>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</si>
  <si>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</si>
  <si>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</si>
  <si>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</si>
  <si>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</si>
  <si>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</si>
  <si>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</si>
  <si>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</si>
  <si>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</si>
  <si>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</si>
  <si>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</si>
  <si>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по вугле-водням</t>
  </si>
  <si>
    <t>мол.%</t>
  </si>
  <si>
    <t>відс</t>
  </si>
  <si>
    <t>менше 0,036</t>
  </si>
  <si>
    <t>менше 0,02</t>
  </si>
  <si>
    <t>Завідувач ВХАЛ</t>
  </si>
  <si>
    <t>Клименко І.А.</t>
  </si>
  <si>
    <r>
      <rPr>
        <sz val="12"/>
        <color indexed="8"/>
        <rFont val="Times New Roman"/>
        <family val="1"/>
      </rPr>
      <t xml:space="preserve">     переданого Боярським ЛВУ МГ по ГРС-9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ГРС-9 (місто, ГРС-6, Вишгород ), ГРС-5 (місто, Гостомель "заводи") </t>
    </r>
  </si>
  <si>
    <t>по газопроводу Тула-Шостка-Київ (ТШК)</t>
  </si>
  <si>
    <t>ПАСПОРТ ФІЗИКО-ХІМІЧНИХ ПОКАЗНИКІВ ЯКОСТІ ПРИРОДНОГО ГАЗУ № 5-10</t>
  </si>
  <si>
    <t>Температура точки роси по волозі при 3.92 МПа,ºС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</si>
  <si>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МДж/м</t>
    </r>
    <r>
      <rPr>
        <vertAlign val="superscript"/>
        <sz val="9"/>
        <rFont val="Times New Roman"/>
        <family val="1"/>
      </rPr>
      <t>3</t>
    </r>
  </si>
  <si>
    <r>
      <t>Число Воббе, вище МДж/м</t>
    </r>
    <r>
      <rPr>
        <vertAlign val="superscript"/>
        <sz val="9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</si>
</sst>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23"/>
      </bottom>
    </border>
    <border>
      <left/>
      <right/>
      <top/>
      <bottom style="thin"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1" xfId="17" applyFont="1" applyBorder="1">
      <alignment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0" fontId="4" fillId="0" borderId="2" xfId="17" applyFont="1" applyBorder="1" applyAlignment="1">
      <alignment vertical="center"/>
      <protection/>
    </xf>
    <xf numFmtId="180" fontId="12" fillId="0" borderId="3" xfId="17" applyNumberFormat="1" applyFont="1" applyBorder="1" applyAlignment="1">
      <alignment/>
      <protection/>
    </xf>
    <xf numFmtId="180" fontId="12" fillId="0" borderId="4" xfId="17" applyNumberFormat="1" applyFont="1" applyBorder="1" applyAlignment="1">
      <alignment/>
      <protection/>
    </xf>
    <xf numFmtId="180" fontId="12" fillId="0" borderId="5" xfId="17" applyNumberFormat="1" applyFont="1" applyBorder="1" applyAlignment="1">
      <alignment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3" fillId="0" borderId="7" xfId="17" applyFont="1" applyBorder="1" applyAlignment="1">
      <alignment vertical="center" wrapText="1"/>
      <protection/>
    </xf>
    <xf numFmtId="0" fontId="13" fillId="0" borderId="6" xfId="17" applyFont="1" applyBorder="1" applyAlignment="1">
      <alignment vertical="center" textRotation="90" wrapText="1"/>
      <protection/>
    </xf>
    <xf numFmtId="181" fontId="7" fillId="0" borderId="6" xfId="17" applyNumberFormat="1" applyFont="1" applyBorder="1" applyAlignment="1">
      <alignment vertical="center" wrapText="1"/>
      <protection/>
    </xf>
    <xf numFmtId="17" fontId="18" fillId="0" borderId="6" xfId="17" applyNumberFormat="1" applyFont="1" applyBorder="1" applyAlignment="1">
      <alignment horizontal="center" vertical="center" wrapText="1"/>
      <protection/>
    </xf>
    <xf numFmtId="182" fontId="18" fillId="0" borderId="6" xfId="17" applyNumberFormat="1" applyFont="1" applyBorder="1" applyAlignment="1">
      <alignment horizontal="center" vertical="center" wrapText="1"/>
      <protection/>
    </xf>
    <xf numFmtId="0" fontId="18" fillId="0" borderId="6" xfId="17" applyFont="1" applyBorder="1" applyAlignment="1">
      <alignment horizontal="center"/>
      <protection/>
    </xf>
    <xf numFmtId="183" fontId="18" fillId="0" borderId="6" xfId="17" applyNumberFormat="1" applyFont="1" applyBorder="1" applyAlignment="1">
      <alignment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Alignment="1">
      <alignment horizontal="left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4" fillId="0" borderId="6" xfId="17" applyFont="1" applyBorder="1" applyAlignment="1">
      <alignment horizontal="center" vertical="center" textRotation="90" wrapText="1"/>
      <protection/>
    </xf>
    <xf numFmtId="0" fontId="13" fillId="0" borderId="6" xfId="17" applyFont="1" applyBorder="1" applyAlignment="1">
      <alignment horizontal="center" vertical="center" wrapText="1"/>
      <protection/>
    </xf>
    <xf numFmtId="0" fontId="13" fillId="0" borderId="8" xfId="17" applyFont="1" applyBorder="1" applyAlignment="1">
      <alignment horizontal="center" vertical="center" textRotation="90" wrapText="1"/>
      <protection/>
    </xf>
    <xf numFmtId="0" fontId="13" fillId="0" borderId="9" xfId="17" applyFont="1" applyBorder="1" applyAlignment="1">
      <alignment horizontal="center" vertical="center" textRotation="90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180" fontId="12" fillId="0" borderId="1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5%20&#1088;\&#1055;&#1072;&#1089;&#1087;&#1086;&#1088;&#1090;%20&#1046;&#1086;&#1074;&#1090;&#1077;&#1085;&#1100;%202015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4">
          <cell r="R4" t="str">
            <v>30 жовтня 2015 р.</v>
          </cell>
        </row>
        <row r="8">
          <cell r="J8" t="str">
            <v>01 жовтня 2015 р.</v>
          </cell>
          <cell r="N8" t="str">
            <v>31 жовтня 2015 р.</v>
          </cell>
        </row>
      </sheetData>
      <sheetData sheetId="2">
        <row r="13">
          <cell r="A13">
            <v>42282</v>
          </cell>
        </row>
        <row r="14">
          <cell r="A14">
            <v>42289</v>
          </cell>
        </row>
        <row r="15">
          <cell r="A15">
            <v>42292</v>
          </cell>
        </row>
        <row r="16">
          <cell r="A16">
            <v>42296</v>
          </cell>
        </row>
        <row r="17">
          <cell r="A17">
            <v>42303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7.7109375" style="1" customWidth="1"/>
    <col min="2" max="2" width="6.00390625" style="1" customWidth="1"/>
    <col min="3" max="3" width="5.57421875" style="1" customWidth="1"/>
    <col min="4" max="5" width="6.00390625" style="1" customWidth="1"/>
    <col min="6" max="6" width="5.28125" style="1" customWidth="1"/>
    <col min="7" max="7" width="5.421875" style="1" customWidth="1"/>
    <col min="8" max="8" width="5.57421875" style="1" customWidth="1"/>
    <col min="9" max="9" width="5.421875" style="1" customWidth="1"/>
    <col min="10" max="10" width="5.7109375" style="1" customWidth="1"/>
    <col min="11" max="11" width="5.28125" style="1" customWidth="1"/>
    <col min="12" max="12" width="5.421875" style="1" customWidth="1"/>
    <col min="13" max="14" width="5.57421875" style="1" customWidth="1"/>
    <col min="15" max="15" width="7.140625" style="1" customWidth="1"/>
    <col min="16" max="16" width="5.57421875" style="1" hidden="1" customWidth="1"/>
    <col min="17" max="17" width="5.421875" style="1" customWidth="1"/>
    <col min="18" max="22" width="6.140625" style="1" customWidth="1"/>
    <col min="23" max="23" width="7.421875" style="1" customWidth="1"/>
    <col min="24" max="16384" width="9.140625" style="1" customWidth="1"/>
  </cols>
  <sheetData>
    <row r="1" spans="18:23" ht="13.5" customHeight="1">
      <c r="R1" s="48" t="s">
        <v>0</v>
      </c>
      <c r="S1" s="48"/>
      <c r="T1" s="48"/>
      <c r="U1" s="48"/>
      <c r="V1" s="48"/>
      <c r="W1" s="48"/>
    </row>
    <row r="2" spans="1:23" ht="13.5" customHeight="1">
      <c r="A2" s="46" t="s">
        <v>1</v>
      </c>
      <c r="B2" s="46"/>
      <c r="C2" s="46"/>
      <c r="D2" s="46"/>
      <c r="E2" s="46"/>
      <c r="F2" s="46"/>
      <c r="G2" s="46"/>
      <c r="H2" s="46"/>
      <c r="R2" s="49" t="s">
        <v>2</v>
      </c>
      <c r="S2" s="49"/>
      <c r="T2" s="49"/>
      <c r="U2" s="49"/>
      <c r="V2" s="49"/>
      <c r="W2" s="49"/>
    </row>
    <row r="3" spans="1:23" ht="13.5" customHeight="1">
      <c r="A3" s="46" t="s">
        <v>3</v>
      </c>
      <c r="B3" s="46"/>
      <c r="C3" s="46"/>
      <c r="D3" s="46"/>
      <c r="E3" s="46"/>
      <c r="F3" s="46"/>
      <c r="G3" s="46"/>
      <c r="R3" s="3"/>
      <c r="S3" s="3"/>
      <c r="T3" s="3"/>
      <c r="U3" s="49" t="s">
        <v>4</v>
      </c>
      <c r="V3" s="49"/>
      <c r="W3" s="49"/>
    </row>
    <row r="4" spans="1:23" ht="13.5" customHeight="1">
      <c r="A4" s="46" t="s">
        <v>5</v>
      </c>
      <c r="B4" s="46"/>
      <c r="C4" s="46"/>
      <c r="D4" s="46"/>
      <c r="E4" s="46"/>
      <c r="F4" s="46"/>
      <c r="G4" s="46"/>
      <c r="R4" s="47" t="str">
        <f>'[1]КС-3'!R4:V4</f>
        <v>30 жовтня 2015 р.</v>
      </c>
      <c r="S4" s="47"/>
      <c r="T4" s="47"/>
      <c r="U4" s="47"/>
      <c r="V4" s="47"/>
      <c r="W4" s="5"/>
    </row>
    <row r="5" spans="1:23" ht="6" customHeight="1">
      <c r="A5" s="2"/>
      <c r="B5" s="2"/>
      <c r="C5" s="2"/>
      <c r="D5" s="2"/>
      <c r="E5" s="2"/>
      <c r="F5" s="2"/>
      <c r="G5" s="2"/>
      <c r="R5" s="4"/>
      <c r="S5" s="4"/>
      <c r="T5" s="4"/>
      <c r="U5" s="4"/>
      <c r="V5" s="4"/>
      <c r="W5" s="5"/>
    </row>
    <row r="6" spans="1:23" ht="13.5" customHeight="1">
      <c r="A6" s="36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35.25" customHeight="1">
      <c r="A7" s="35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7"/>
    </row>
    <row r="8" spans="1:23" ht="15.75" customHeight="1">
      <c r="A8" s="6"/>
      <c r="B8" s="43" t="s">
        <v>36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6"/>
      <c r="W8" s="7"/>
    </row>
    <row r="9" spans="1:23" ht="12.75" customHeight="1">
      <c r="A9" s="8"/>
      <c r="B9" s="8"/>
      <c r="C9" s="8"/>
      <c r="D9" s="8"/>
      <c r="E9" s="8"/>
      <c r="F9" s="9"/>
      <c r="H9" s="37" t="s">
        <v>6</v>
      </c>
      <c r="I9" s="37"/>
      <c r="J9" s="45" t="str">
        <f>'[1]КС-3'!J8:L8</f>
        <v>01 жовтня 2015 р.</v>
      </c>
      <c r="K9" s="45"/>
      <c r="L9" s="45"/>
      <c r="M9" s="10" t="s">
        <v>7</v>
      </c>
      <c r="N9" s="16" t="str">
        <f>'[1]КС-3'!N8:P8</f>
        <v>31 жовтня 2015 р.</v>
      </c>
      <c r="O9" s="17"/>
      <c r="P9" s="18"/>
      <c r="Q9" s="11"/>
      <c r="T9" s="12"/>
      <c r="U9" s="12"/>
      <c r="V9" s="12"/>
      <c r="W9" s="12"/>
    </row>
    <row r="10" spans="1:16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23" ht="47.25" customHeight="1">
      <c r="A11" s="38" t="s">
        <v>8</v>
      </c>
      <c r="B11" s="38" t="s">
        <v>9</v>
      </c>
      <c r="C11" s="40" t="s">
        <v>10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 t="s">
        <v>38</v>
      </c>
      <c r="P11" s="20"/>
      <c r="Q11" s="39" t="s">
        <v>11</v>
      </c>
      <c r="R11" s="39" t="s">
        <v>12</v>
      </c>
      <c r="S11" s="39" t="s">
        <v>39</v>
      </c>
      <c r="T11" s="38" t="s">
        <v>40</v>
      </c>
      <c r="U11" s="38" t="s">
        <v>13</v>
      </c>
      <c r="V11" s="38" t="s">
        <v>14</v>
      </c>
      <c r="W11" s="38" t="s">
        <v>15</v>
      </c>
    </row>
    <row r="12" spans="1:23" ht="48" customHeight="1">
      <c r="A12" s="38"/>
      <c r="B12" s="38"/>
      <c r="C12" s="19" t="s">
        <v>16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21</v>
      </c>
      <c r="I12" s="19" t="s">
        <v>22</v>
      </c>
      <c r="J12" s="19" t="s">
        <v>23</v>
      </c>
      <c r="K12" s="19" t="s">
        <v>24</v>
      </c>
      <c r="L12" s="19" t="s">
        <v>25</v>
      </c>
      <c r="M12" s="21" t="s">
        <v>26</v>
      </c>
      <c r="N12" s="19" t="s">
        <v>27</v>
      </c>
      <c r="O12" s="42"/>
      <c r="P12" s="19" t="s">
        <v>28</v>
      </c>
      <c r="Q12" s="39"/>
      <c r="R12" s="39"/>
      <c r="S12" s="39"/>
      <c r="T12" s="38"/>
      <c r="U12" s="38"/>
      <c r="V12" s="38"/>
      <c r="W12" s="38"/>
    </row>
    <row r="13" spans="1:23" ht="13.5" customHeight="1">
      <c r="A13" s="22">
        <f>'[1]ГРС-1А'!A13:A13</f>
        <v>42282</v>
      </c>
      <c r="B13" s="23" t="s">
        <v>29</v>
      </c>
      <c r="C13" s="24">
        <v>89.716</v>
      </c>
      <c r="D13" s="24">
        <v>4.943</v>
      </c>
      <c r="E13" s="24">
        <v>1.15</v>
      </c>
      <c r="F13" s="24">
        <v>0.209</v>
      </c>
      <c r="G13" s="25">
        <v>0.127</v>
      </c>
      <c r="H13" s="24">
        <v>0.051</v>
      </c>
      <c r="I13" s="24">
        <v>0.058</v>
      </c>
      <c r="J13" s="24">
        <v>0.004</v>
      </c>
      <c r="K13" s="24">
        <v>0.106</v>
      </c>
      <c r="L13" s="24">
        <v>1.641</v>
      </c>
      <c r="M13" s="24">
        <v>1.962</v>
      </c>
      <c r="N13" s="24">
        <v>0.012</v>
      </c>
      <c r="O13" s="26"/>
      <c r="P13" s="26"/>
      <c r="Q13" s="27">
        <v>0.626</v>
      </c>
      <c r="R13" s="28">
        <v>0.7535</v>
      </c>
      <c r="S13" s="29">
        <v>34.62</v>
      </c>
      <c r="T13" s="29">
        <v>48.48</v>
      </c>
      <c r="U13" s="30"/>
      <c r="V13" s="30"/>
      <c r="W13" s="30"/>
    </row>
    <row r="14" spans="1:23" ht="11.25" customHeight="1">
      <c r="A14" s="22">
        <f>'[1]ГРС-1А'!A14:A15</f>
        <v>42289</v>
      </c>
      <c r="B14" s="23" t="s">
        <v>29</v>
      </c>
      <c r="C14" s="24">
        <v>90.441</v>
      </c>
      <c r="D14" s="24">
        <v>4.763</v>
      </c>
      <c r="E14" s="24">
        <v>0.997</v>
      </c>
      <c r="F14" s="24">
        <v>0.16</v>
      </c>
      <c r="G14" s="24">
        <v>0.108</v>
      </c>
      <c r="H14" s="24">
        <v>0.034</v>
      </c>
      <c r="I14" s="24">
        <v>0.042</v>
      </c>
      <c r="J14" s="24">
        <v>0.004</v>
      </c>
      <c r="K14" s="24">
        <v>0.062</v>
      </c>
      <c r="L14" s="24">
        <v>1.469</v>
      </c>
      <c r="M14" s="24">
        <v>1.913</v>
      </c>
      <c r="N14" s="24">
        <v>0.007</v>
      </c>
      <c r="O14" s="31"/>
      <c r="P14" s="31"/>
      <c r="Q14" s="27">
        <v>0.619</v>
      </c>
      <c r="R14" s="28">
        <v>0.7458</v>
      </c>
      <c r="S14" s="29">
        <v>34.42</v>
      </c>
      <c r="T14" s="29">
        <v>48.46</v>
      </c>
      <c r="U14" s="30"/>
      <c r="V14" s="30"/>
      <c r="W14" s="30"/>
    </row>
    <row r="15" spans="1:23" ht="11.25" customHeight="1">
      <c r="A15" s="22">
        <f>'[1]ГРС-1А'!A15:A16</f>
        <v>42292</v>
      </c>
      <c r="B15" s="23" t="s">
        <v>29</v>
      </c>
      <c r="C15" s="24">
        <v>89.729</v>
      </c>
      <c r="D15" s="24">
        <v>4.992</v>
      </c>
      <c r="E15" s="24">
        <v>1.126</v>
      </c>
      <c r="F15" s="24">
        <v>0.188</v>
      </c>
      <c r="G15" s="24">
        <v>0.116</v>
      </c>
      <c r="H15" s="24">
        <v>0.046</v>
      </c>
      <c r="I15" s="24">
        <v>0.054</v>
      </c>
      <c r="J15" s="24">
        <v>0.004</v>
      </c>
      <c r="K15" s="24">
        <v>0.101</v>
      </c>
      <c r="L15" s="24">
        <v>1.534</v>
      </c>
      <c r="M15" s="24">
        <v>2.065</v>
      </c>
      <c r="N15" s="24">
        <v>0.007</v>
      </c>
      <c r="O15" s="31"/>
      <c r="P15" s="31"/>
      <c r="Q15" s="27">
        <v>0.626</v>
      </c>
      <c r="R15" s="28">
        <v>0.7533</v>
      </c>
      <c r="S15" s="29">
        <v>34.57</v>
      </c>
      <c r="T15" s="29">
        <v>48.41</v>
      </c>
      <c r="U15" s="30"/>
      <c r="V15" s="30"/>
      <c r="W15" s="30"/>
    </row>
    <row r="16" spans="1:23" ht="11.25" customHeight="1">
      <c r="A16" s="22">
        <f>'[1]ГРС-1А'!A16:A16</f>
        <v>42296</v>
      </c>
      <c r="B16" s="23" t="s">
        <v>29</v>
      </c>
      <c r="C16" s="24">
        <v>90.338</v>
      </c>
      <c r="D16" s="24">
        <v>4.767</v>
      </c>
      <c r="E16" s="24">
        <v>1.001</v>
      </c>
      <c r="F16" s="24">
        <v>0.165</v>
      </c>
      <c r="G16" s="24">
        <v>0.109</v>
      </c>
      <c r="H16" s="24">
        <v>0.035</v>
      </c>
      <c r="I16" s="24">
        <v>0.044</v>
      </c>
      <c r="J16" s="24">
        <v>0.004</v>
      </c>
      <c r="K16" s="24">
        <v>0.061</v>
      </c>
      <c r="L16" s="24">
        <v>1.541</v>
      </c>
      <c r="M16" s="24">
        <v>1.92</v>
      </c>
      <c r="N16" s="24">
        <v>0.007</v>
      </c>
      <c r="O16" s="31"/>
      <c r="P16" s="31"/>
      <c r="Q16" s="27">
        <v>0.62</v>
      </c>
      <c r="R16" s="28">
        <v>0.7465</v>
      </c>
      <c r="S16" s="29">
        <v>34.4</v>
      </c>
      <c r="T16" s="29">
        <v>48.41</v>
      </c>
      <c r="U16" s="30"/>
      <c r="V16" s="30"/>
      <c r="W16" s="30"/>
    </row>
    <row r="17" spans="1:23" ht="23.25" customHeight="1">
      <c r="A17" s="22">
        <f>'[1]ГРС-1А'!A17:A17</f>
        <v>42303</v>
      </c>
      <c r="B17" s="23" t="s">
        <v>29</v>
      </c>
      <c r="C17" s="24">
        <v>89.854</v>
      </c>
      <c r="D17" s="24">
        <v>4.947</v>
      </c>
      <c r="E17" s="24">
        <v>1.021</v>
      </c>
      <c r="F17" s="24">
        <v>0.186</v>
      </c>
      <c r="G17" s="24">
        <v>0.114</v>
      </c>
      <c r="H17" s="24">
        <v>0.044</v>
      </c>
      <c r="I17" s="24">
        <v>0.053</v>
      </c>
      <c r="J17" s="24">
        <v>0.004</v>
      </c>
      <c r="K17" s="24">
        <v>0.085</v>
      </c>
      <c r="L17" s="24">
        <v>1.533</v>
      </c>
      <c r="M17" s="24">
        <v>2.138</v>
      </c>
      <c r="N17" s="24">
        <v>0.002</v>
      </c>
      <c r="O17" s="32">
        <v>-11.8</v>
      </c>
      <c r="P17" s="32">
        <v>-8.9</v>
      </c>
      <c r="Q17" s="27">
        <v>0.624</v>
      </c>
      <c r="R17" s="28">
        <v>0.752</v>
      </c>
      <c r="S17" s="29">
        <v>34.46</v>
      </c>
      <c r="T17" s="29">
        <v>48.31</v>
      </c>
      <c r="U17" s="30" t="s">
        <v>30</v>
      </c>
      <c r="V17" s="30" t="s">
        <v>31</v>
      </c>
      <c r="W17" s="30" t="s">
        <v>32</v>
      </c>
    </row>
    <row r="18" spans="1:23" ht="12" customHeight="1">
      <c r="A18" s="14"/>
      <c r="B18" s="14"/>
      <c r="C18" s="33"/>
      <c r="D18" s="33"/>
      <c r="E18" s="33"/>
      <c r="F18" s="33"/>
      <c r="G18" s="3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" customHeight="1">
      <c r="A19" s="14"/>
      <c r="B19" s="14"/>
      <c r="C19" s="33" t="s">
        <v>33</v>
      </c>
      <c r="D19" s="33"/>
      <c r="E19" s="33"/>
      <c r="F19" s="33"/>
      <c r="G19" s="33"/>
      <c r="H19" s="8"/>
      <c r="I19" s="15"/>
      <c r="J19" s="15"/>
      <c r="K19" s="15"/>
      <c r="L19" s="15"/>
      <c r="M19" s="34" t="s">
        <v>34</v>
      </c>
      <c r="N19" s="34"/>
      <c r="O19" s="34"/>
      <c r="P19" s="34"/>
      <c r="Q19" s="34"/>
      <c r="R19" s="14"/>
      <c r="S19" s="14"/>
      <c r="T19" s="14"/>
      <c r="U19" s="14"/>
      <c r="V19" s="14"/>
      <c r="W19" s="14"/>
    </row>
  </sheetData>
  <mergeCells count="26">
    <mergeCell ref="A4:G4"/>
    <mergeCell ref="R4:V4"/>
    <mergeCell ref="R1:W1"/>
    <mergeCell ref="A2:H2"/>
    <mergeCell ref="R2:W2"/>
    <mergeCell ref="A3:G3"/>
    <mergeCell ref="U3:W3"/>
    <mergeCell ref="A6:W6"/>
    <mergeCell ref="H9:I9"/>
    <mergeCell ref="U11:U12"/>
    <mergeCell ref="V11:V12"/>
    <mergeCell ref="W11:W12"/>
    <mergeCell ref="Q11:Q12"/>
    <mergeCell ref="R11:R12"/>
    <mergeCell ref="S11:S12"/>
    <mergeCell ref="T11:T12"/>
    <mergeCell ref="A11:A12"/>
    <mergeCell ref="C18:G18"/>
    <mergeCell ref="C19:G19"/>
    <mergeCell ref="M19:Q19"/>
    <mergeCell ref="A7:V7"/>
    <mergeCell ref="B11:B12"/>
    <mergeCell ref="C11:N11"/>
    <mergeCell ref="O11:O12"/>
    <mergeCell ref="B8:U8"/>
    <mergeCell ref="J9:L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2015-10-29T14:22:04Z</dcterms:modified>
  <cp:category/>
  <cp:version/>
  <cp:contentType/>
  <cp:contentStatus/>
</cp:coreProperties>
</file>